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yrinkova\Desktop\"/>
    </mc:Choice>
  </mc:AlternateContent>
  <xr:revisionPtr revIDLastSave="0" documentId="13_ncr:1_{D08E7C58-24D7-4818-9914-59638B5896D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U OS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0" i="3" l="1"/>
  <c r="H53" i="3"/>
  <c r="H35" i="3"/>
  <c r="H63" i="3"/>
  <c r="I63" i="3"/>
  <c r="I60" i="3"/>
  <c r="I53" i="3"/>
  <c r="I35" i="3"/>
</calcChain>
</file>

<file path=xl/sharedStrings.xml><?xml version="1.0" encoding="utf-8"?>
<sst xmlns="http://schemas.openxmlformats.org/spreadsheetml/2006/main" count="330" uniqueCount="92">
  <si>
    <t>číslo PU</t>
  </si>
  <si>
    <t>číslo smlouvy</t>
  </si>
  <si>
    <t>příčina PU</t>
  </si>
  <si>
    <t>stav PU</t>
  </si>
  <si>
    <t>druh pojistného plnění</t>
  </si>
  <si>
    <t>datum vzniku</t>
  </si>
  <si>
    <t>datum hlášení</t>
  </si>
  <si>
    <t>rezerva</t>
  </si>
  <si>
    <t>pojištěný PS</t>
  </si>
  <si>
    <t>0013879006</t>
  </si>
  <si>
    <t>SuM-Úraz</t>
  </si>
  <si>
    <t>V-vyřízená</t>
  </si>
  <si>
    <t>701-Obecná odpovědnost</t>
  </si>
  <si>
    <t>PoM-Poškození obsluhou, manipulací</t>
  </si>
  <si>
    <t>Z5M-Vichřice</t>
  </si>
  <si>
    <t>609-Vichřice, krupobití, zemětřesení</t>
  </si>
  <si>
    <t>P2M-Vandalismus</t>
  </si>
  <si>
    <t>604-Vandalismus</t>
  </si>
  <si>
    <t>OkM-Krádež vloupáním</t>
  </si>
  <si>
    <t>603-Odcizení</t>
  </si>
  <si>
    <t>V1M-Voda vytékající z vodovodního zařízení</t>
  </si>
  <si>
    <t>659-Pojištění skel</t>
  </si>
  <si>
    <t>600-Živelní událost</t>
  </si>
  <si>
    <t>Q5M-Poškození vozidla</t>
  </si>
  <si>
    <t>2164011684</t>
  </si>
  <si>
    <t>TS, A.S.</t>
  </si>
  <si>
    <t>2164014913</t>
  </si>
  <si>
    <t>615-Zničení stroje</t>
  </si>
  <si>
    <t>2164023980</t>
  </si>
  <si>
    <t>2164024556</t>
  </si>
  <si>
    <t>Sportplex Frýdek-Místek, s.r.o.</t>
  </si>
  <si>
    <t>2164024624</t>
  </si>
  <si>
    <t>2164024681</t>
  </si>
  <si>
    <t>2164025875</t>
  </si>
  <si>
    <t>2164026045</t>
  </si>
  <si>
    <t>Frýdecká Skládka a.s.</t>
  </si>
  <si>
    <t>2164026083</t>
  </si>
  <si>
    <t>OR-odložená bez zálohy</t>
  </si>
  <si>
    <t>2174001038</t>
  </si>
  <si>
    <t>Q1M-Poškození skla</t>
  </si>
  <si>
    <t>2174001108</t>
  </si>
  <si>
    <t>2174001110</t>
  </si>
  <si>
    <t>2174001111</t>
  </si>
  <si>
    <t>2174001377</t>
  </si>
  <si>
    <t>2174006605</t>
  </si>
  <si>
    <t>ZmM-Mráz, vyzimování</t>
  </si>
  <si>
    <t>2174006996</t>
  </si>
  <si>
    <t>2174011997</t>
  </si>
  <si>
    <t>2174012907</t>
  </si>
  <si>
    <t>2174013794</t>
  </si>
  <si>
    <t>2174013948</t>
  </si>
  <si>
    <t>2174014125</t>
  </si>
  <si>
    <t>2174016320</t>
  </si>
  <si>
    <t>2174022005</t>
  </si>
  <si>
    <t>2174026246</t>
  </si>
  <si>
    <t>719-Odpovědnost za věci převzaté a užívané</t>
  </si>
  <si>
    <t>2174026577</t>
  </si>
  <si>
    <t>2174026819</t>
  </si>
  <si>
    <t>2174027274</t>
  </si>
  <si>
    <t>Distep, a.s.</t>
  </si>
  <si>
    <t>2174027370</t>
  </si>
  <si>
    <t>2174030954</t>
  </si>
  <si>
    <t>2184000726</t>
  </si>
  <si>
    <t>2184003068</t>
  </si>
  <si>
    <t>2184006919</t>
  </si>
  <si>
    <t>2184010144</t>
  </si>
  <si>
    <t>2184015591</t>
  </si>
  <si>
    <t>R-registrovaná</t>
  </si>
  <si>
    <t>2184015797</t>
  </si>
  <si>
    <t>2184015991</t>
  </si>
  <si>
    <t>2184017390</t>
  </si>
  <si>
    <t>2184018007</t>
  </si>
  <si>
    <t>2184019812</t>
  </si>
  <si>
    <t>2184019829</t>
  </si>
  <si>
    <t>2184020527</t>
  </si>
  <si>
    <t>2184022586</t>
  </si>
  <si>
    <t>2184022681</t>
  </si>
  <si>
    <t>S1M-Porucha stroje, zařízení</t>
  </si>
  <si>
    <t>2184022939</t>
  </si>
  <si>
    <t>2184024565</t>
  </si>
  <si>
    <t>2184024863</t>
  </si>
  <si>
    <t>2184024983</t>
  </si>
  <si>
    <t>2184026387</t>
  </si>
  <si>
    <t>2184026413</t>
  </si>
  <si>
    <t>2184028431</t>
  </si>
  <si>
    <t>2184030768</t>
  </si>
  <si>
    <t>2194002498</t>
  </si>
  <si>
    <t>data k 22.2.2019</t>
  </si>
  <si>
    <t>plnění</t>
  </si>
  <si>
    <t>K DATU 22.2.2019</t>
  </si>
  <si>
    <t>SOUHRN POJISTNÝCH UDÁLOSTÍ ZA OBCHODNÍ SPOLEČNOSTI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</si>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</sst>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.mm\.yyyy"/>
  </numFmts>
  <fonts count="5" x14ac:knownFonts="1">
    <font>
      <sz val="11"/>
      <name val="Calibri"/>
    </font>
    <font>
      <b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2" xfId="0" applyFont="1" applyBorder="1"/>
    <xf numFmtId="3" fontId="0" fillId="0" borderId="0" xfId="0" applyNumberFormat="1"/>
    <xf numFmtId="3" fontId="1" fillId="0" borderId="2" xfId="0" applyNumberFormat="1" applyFont="1" applyBorder="1"/>
    <xf numFmtId="3" fontId="0" fillId="0" borderId="1" xfId="0" applyNumberFormat="1" applyBorder="1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3" fontId="1" fillId="0" borderId="1" xfId="0" applyNumberFormat="1" applyFont="1" applyBorder="1"/>
    <xf numFmtId="3" fontId="3" fillId="0" borderId="0" xfId="0" applyNumberFormat="1" applyFont="1"/>
    <xf numFmtId="0" fontId="3" fillId="0" borderId="0" xfId="0" applyFont="1"/>
    <xf numFmtId="3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8529E-1DC1-426C-9FA4-900F87067D8F}">
  <sheetPr>
    <pageSetUpPr fitToPage="1"/>
  </sheetPr>
  <dimension ref="A2:J64"/>
  <sheetViews>
    <sheetView tabSelected="1" topLeftCell="A4" workbookViewId="0">
      <pane ySplit="4" topLeftCell="A35" activePane="bottomLeft" state="frozen"/>
      <selection activeCell="A4" sqref="A4"/>
      <selection pane="bottomLeft" activeCell="E4" sqref="E1:E1048576"/>
    </sheetView>
  </sheetViews>
  <sheetFormatPr defaultRowHeight="15" x14ac:dyDescent="0.25"/>
  <cols>
    <col min="1" max="1" width="11" hidden="1" customWidth="1"/>
    <col min="2" max="2" width="12.7109375" hidden="1" customWidth="1"/>
    <col min="3" max="3" width="40.140625" bestFit="1" customWidth="1"/>
    <col min="4" max="4" width="22.28515625" hidden="1" customWidth="1"/>
    <col min="5" max="5" width="42" hidden="1" customWidth="1"/>
    <col min="6" max="6" width="12.85546875" bestFit="1" customWidth="1"/>
    <col min="7" max="7" width="13.5703125" customWidth="1"/>
    <col min="8" max="8" width="12.28515625" style="4" customWidth="1"/>
    <col min="9" max="9" width="12.85546875" style="4" customWidth="1"/>
    <col min="10" max="10" width="29.140625" bestFit="1" customWidth="1"/>
  </cols>
  <sheetData>
    <row r="2" spans="1:10" x14ac:dyDescent="0.25">
      <c r="A2" s="7" t="s">
        <v>87</v>
      </c>
    </row>
    <row r="4" spans="1:10" s="8" customFormat="1" ht="21" x14ac:dyDescent="0.35">
      <c r="C4" s="8" t="s">
        <v>90</v>
      </c>
      <c r="H4" s="9"/>
      <c r="I4" s="9"/>
    </row>
    <row r="5" spans="1:10" s="8" customFormat="1" ht="21" x14ac:dyDescent="0.35">
      <c r="C5" s="8" t="s">
        <v>89</v>
      </c>
      <c r="H5" s="9"/>
      <c r="I5" s="9"/>
    </row>
    <row r="6" spans="1:10" ht="15.75" thickBot="1" x14ac:dyDescent="0.3"/>
    <row r="7" spans="1:10" ht="15.75" thickBot="1" x14ac:dyDescent="0.3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5" t="s">
        <v>88</v>
      </c>
      <c r="I7" s="5" t="s">
        <v>7</v>
      </c>
      <c r="J7" s="3" t="s">
        <v>8</v>
      </c>
    </row>
    <row r="8" spans="1:10" x14ac:dyDescent="0.25">
      <c r="A8" s="1" t="s">
        <v>24</v>
      </c>
      <c r="B8" s="1" t="s">
        <v>9</v>
      </c>
      <c r="C8" s="1" t="s">
        <v>23</v>
      </c>
      <c r="D8" s="1" t="s">
        <v>11</v>
      </c>
      <c r="E8" s="1" t="s">
        <v>12</v>
      </c>
      <c r="F8" s="2">
        <v>42496</v>
      </c>
      <c r="G8" s="2">
        <v>42514</v>
      </c>
      <c r="H8" s="6">
        <v>5266</v>
      </c>
      <c r="I8" s="6">
        <v>0</v>
      </c>
      <c r="J8" s="1" t="s">
        <v>25</v>
      </c>
    </row>
    <row r="9" spans="1:10" x14ac:dyDescent="0.25">
      <c r="A9" s="1" t="s">
        <v>26</v>
      </c>
      <c r="B9" s="1" t="s">
        <v>9</v>
      </c>
      <c r="C9" s="1" t="s">
        <v>13</v>
      </c>
      <c r="D9" s="1" t="s">
        <v>11</v>
      </c>
      <c r="E9" s="1" t="s">
        <v>12</v>
      </c>
      <c r="F9" s="2">
        <v>42539</v>
      </c>
      <c r="G9" s="2">
        <v>42543</v>
      </c>
      <c r="H9" s="6">
        <v>1454</v>
      </c>
      <c r="I9" s="6">
        <v>0</v>
      </c>
      <c r="J9" s="1" t="s">
        <v>25</v>
      </c>
    </row>
    <row r="10" spans="1:10" x14ac:dyDescent="0.25">
      <c r="A10" s="1" t="s">
        <v>28</v>
      </c>
      <c r="B10" s="1" t="s">
        <v>9</v>
      </c>
      <c r="C10" s="1" t="s">
        <v>23</v>
      </c>
      <c r="D10" s="1" t="s">
        <v>11</v>
      </c>
      <c r="E10" s="1" t="s">
        <v>12</v>
      </c>
      <c r="F10" s="2">
        <v>42573</v>
      </c>
      <c r="G10" s="2">
        <v>42653</v>
      </c>
      <c r="H10" s="6">
        <v>0</v>
      </c>
      <c r="I10" s="6">
        <v>0</v>
      </c>
      <c r="J10" s="1" t="s">
        <v>25</v>
      </c>
    </row>
    <row r="11" spans="1:10" x14ac:dyDescent="0.25">
      <c r="A11" s="1" t="s">
        <v>32</v>
      </c>
      <c r="B11" s="1" t="s">
        <v>9</v>
      </c>
      <c r="C11" s="1" t="s">
        <v>13</v>
      </c>
      <c r="D11" s="1" t="s">
        <v>11</v>
      </c>
      <c r="E11" s="1" t="s">
        <v>12</v>
      </c>
      <c r="F11" s="2">
        <v>42643</v>
      </c>
      <c r="G11" s="2">
        <v>42660</v>
      </c>
      <c r="H11" s="6">
        <v>0</v>
      </c>
      <c r="I11" s="6">
        <v>0</v>
      </c>
      <c r="J11" s="1" t="s">
        <v>25</v>
      </c>
    </row>
    <row r="12" spans="1:10" x14ac:dyDescent="0.25">
      <c r="A12" s="1" t="s">
        <v>33</v>
      </c>
      <c r="B12" s="1" t="s">
        <v>9</v>
      </c>
      <c r="C12" s="1" t="s">
        <v>18</v>
      </c>
      <c r="D12" s="1" t="s">
        <v>11</v>
      </c>
      <c r="E12" s="1" t="s">
        <v>19</v>
      </c>
      <c r="F12" s="2">
        <v>42670</v>
      </c>
      <c r="G12" s="2">
        <v>42678</v>
      </c>
      <c r="H12" s="6">
        <v>42483</v>
      </c>
      <c r="I12" s="6">
        <v>0</v>
      </c>
      <c r="J12" s="1" t="s">
        <v>25</v>
      </c>
    </row>
    <row r="13" spans="1:10" x14ac:dyDescent="0.25">
      <c r="A13" s="1" t="s">
        <v>46</v>
      </c>
      <c r="B13" s="1" t="s">
        <v>9</v>
      </c>
      <c r="C13" s="1" t="s">
        <v>23</v>
      </c>
      <c r="D13" s="1" t="s">
        <v>11</v>
      </c>
      <c r="E13" s="1" t="s">
        <v>12</v>
      </c>
      <c r="F13" s="2">
        <v>42817</v>
      </c>
      <c r="G13" s="2">
        <v>42825</v>
      </c>
      <c r="H13" s="6">
        <v>4723</v>
      </c>
      <c r="I13" s="6">
        <v>0</v>
      </c>
      <c r="J13" s="1" t="s">
        <v>25</v>
      </c>
    </row>
    <row r="14" spans="1:10" x14ac:dyDescent="0.25">
      <c r="A14" s="1" t="s">
        <v>48</v>
      </c>
      <c r="B14" s="1" t="s">
        <v>9</v>
      </c>
      <c r="C14" s="1" t="s">
        <v>23</v>
      </c>
      <c r="D14" s="1" t="s">
        <v>11</v>
      </c>
      <c r="E14" s="1" t="s">
        <v>12</v>
      </c>
      <c r="F14" s="2">
        <v>42888</v>
      </c>
      <c r="G14" s="2">
        <v>42901</v>
      </c>
      <c r="H14" s="6">
        <v>2694</v>
      </c>
      <c r="I14" s="6">
        <v>0</v>
      </c>
      <c r="J14" s="1" t="s">
        <v>25</v>
      </c>
    </row>
    <row r="15" spans="1:10" x14ac:dyDescent="0.25">
      <c r="A15" s="1" t="s">
        <v>49</v>
      </c>
      <c r="B15" s="1" t="s">
        <v>9</v>
      </c>
      <c r="C15" s="1" t="s">
        <v>10</v>
      </c>
      <c r="D15" s="1" t="s">
        <v>11</v>
      </c>
      <c r="E15" s="1" t="s">
        <v>12</v>
      </c>
      <c r="F15" s="2">
        <v>42888</v>
      </c>
      <c r="G15" s="2">
        <v>42907</v>
      </c>
      <c r="H15" s="6">
        <v>8792</v>
      </c>
      <c r="I15" s="6">
        <v>0</v>
      </c>
      <c r="J15" s="1" t="s">
        <v>25</v>
      </c>
    </row>
    <row r="16" spans="1:10" x14ac:dyDescent="0.25">
      <c r="A16" s="1" t="s">
        <v>50</v>
      </c>
      <c r="B16" s="1" t="s">
        <v>9</v>
      </c>
      <c r="C16" s="1" t="s">
        <v>13</v>
      </c>
      <c r="D16" s="1" t="s">
        <v>11</v>
      </c>
      <c r="E16" s="1" t="s">
        <v>12</v>
      </c>
      <c r="F16" s="2">
        <v>42892</v>
      </c>
      <c r="G16" s="2">
        <v>42908</v>
      </c>
      <c r="H16" s="6">
        <v>23670</v>
      </c>
      <c r="I16" s="6">
        <v>0</v>
      </c>
      <c r="J16" s="1" t="s">
        <v>25</v>
      </c>
    </row>
    <row r="17" spans="1:10" x14ac:dyDescent="0.25">
      <c r="A17" s="1" t="s">
        <v>52</v>
      </c>
      <c r="B17" s="1" t="s">
        <v>9</v>
      </c>
      <c r="C17" s="1" t="s">
        <v>23</v>
      </c>
      <c r="D17" s="1" t="s">
        <v>11</v>
      </c>
      <c r="E17" s="1" t="s">
        <v>12</v>
      </c>
      <c r="F17" s="2">
        <v>42927</v>
      </c>
      <c r="G17" s="2">
        <v>42937</v>
      </c>
      <c r="H17" s="6">
        <v>10391</v>
      </c>
      <c r="I17" s="6">
        <v>0</v>
      </c>
      <c r="J17" s="1" t="s">
        <v>25</v>
      </c>
    </row>
    <row r="18" spans="1:10" x14ac:dyDescent="0.25">
      <c r="A18" s="1" t="s">
        <v>53</v>
      </c>
      <c r="B18" s="1" t="s">
        <v>9</v>
      </c>
      <c r="C18" s="1" t="s">
        <v>13</v>
      </c>
      <c r="D18" s="1" t="s">
        <v>37</v>
      </c>
      <c r="E18" s="1" t="s">
        <v>12</v>
      </c>
      <c r="F18" s="2">
        <v>42984</v>
      </c>
      <c r="G18" s="2">
        <v>42993</v>
      </c>
      <c r="H18" s="6">
        <v>0</v>
      </c>
      <c r="I18" s="6">
        <v>10000</v>
      </c>
      <c r="J18" s="1" t="s">
        <v>25</v>
      </c>
    </row>
    <row r="19" spans="1:10" x14ac:dyDescent="0.25">
      <c r="A19" s="1" t="s">
        <v>54</v>
      </c>
      <c r="B19" s="1" t="s">
        <v>9</v>
      </c>
      <c r="C19" s="1" t="s">
        <v>13</v>
      </c>
      <c r="D19" s="1" t="s">
        <v>37</v>
      </c>
      <c r="E19" s="1" t="s">
        <v>55</v>
      </c>
      <c r="F19" s="2">
        <v>43035</v>
      </c>
      <c r="G19" s="2">
        <v>43040</v>
      </c>
      <c r="H19" s="6">
        <v>0</v>
      </c>
      <c r="I19" s="6">
        <v>9999</v>
      </c>
      <c r="J19" s="1" t="s">
        <v>25</v>
      </c>
    </row>
    <row r="20" spans="1:10" x14ac:dyDescent="0.25">
      <c r="A20" s="1" t="s">
        <v>56</v>
      </c>
      <c r="B20" s="1" t="s">
        <v>9</v>
      </c>
      <c r="C20" s="1" t="s">
        <v>14</v>
      </c>
      <c r="D20" s="1" t="s">
        <v>11</v>
      </c>
      <c r="E20" s="1" t="s">
        <v>15</v>
      </c>
      <c r="F20" s="2">
        <v>43038</v>
      </c>
      <c r="G20" s="2">
        <v>43045</v>
      </c>
      <c r="H20" s="6">
        <v>46924</v>
      </c>
      <c r="I20" s="6">
        <v>0</v>
      </c>
      <c r="J20" s="1" t="s">
        <v>25</v>
      </c>
    </row>
    <row r="21" spans="1:10" x14ac:dyDescent="0.25">
      <c r="A21" s="1" t="s">
        <v>57</v>
      </c>
      <c r="B21" s="1" t="s">
        <v>9</v>
      </c>
      <c r="C21" s="1" t="s">
        <v>23</v>
      </c>
      <c r="D21" s="1" t="s">
        <v>37</v>
      </c>
      <c r="E21" s="1" t="s">
        <v>12</v>
      </c>
      <c r="F21" s="2">
        <v>43040</v>
      </c>
      <c r="G21" s="2">
        <v>43046</v>
      </c>
      <c r="H21" s="6">
        <v>0</v>
      </c>
      <c r="I21" s="6">
        <v>9000</v>
      </c>
      <c r="J21" s="1" t="s">
        <v>25</v>
      </c>
    </row>
    <row r="22" spans="1:10" x14ac:dyDescent="0.25">
      <c r="A22" s="1" t="s">
        <v>64</v>
      </c>
      <c r="B22" s="1" t="s">
        <v>9</v>
      </c>
      <c r="C22" s="1" t="s">
        <v>13</v>
      </c>
      <c r="D22" s="1" t="s">
        <v>11</v>
      </c>
      <c r="E22" s="1" t="s">
        <v>12</v>
      </c>
      <c r="F22" s="2">
        <v>43154</v>
      </c>
      <c r="G22" s="2">
        <v>43171</v>
      </c>
      <c r="H22" s="6">
        <v>8755</v>
      </c>
      <c r="I22" s="6">
        <v>0</v>
      </c>
      <c r="J22" s="1" t="s">
        <v>25</v>
      </c>
    </row>
    <row r="23" spans="1:10" x14ac:dyDescent="0.25">
      <c r="A23" s="1" t="s">
        <v>66</v>
      </c>
      <c r="B23" s="1" t="s">
        <v>9</v>
      </c>
      <c r="C23" s="1" t="s">
        <v>13</v>
      </c>
      <c r="D23" s="1" t="s">
        <v>67</v>
      </c>
      <c r="E23" s="1" t="s">
        <v>12</v>
      </c>
      <c r="F23" s="2">
        <v>43264</v>
      </c>
      <c r="G23" s="2">
        <v>43273</v>
      </c>
      <c r="H23" s="6">
        <v>0</v>
      </c>
      <c r="I23" s="6">
        <v>15000</v>
      </c>
      <c r="J23" s="1" t="s">
        <v>25</v>
      </c>
    </row>
    <row r="24" spans="1:10" x14ac:dyDescent="0.25">
      <c r="A24" s="1" t="s">
        <v>68</v>
      </c>
      <c r="B24" s="1" t="s">
        <v>9</v>
      </c>
      <c r="C24" s="1" t="s">
        <v>23</v>
      </c>
      <c r="D24" s="1" t="s">
        <v>37</v>
      </c>
      <c r="E24" s="1" t="s">
        <v>12</v>
      </c>
      <c r="F24" s="2">
        <v>43199</v>
      </c>
      <c r="G24" s="2">
        <v>43276</v>
      </c>
      <c r="H24" s="6">
        <v>0</v>
      </c>
      <c r="I24" s="6">
        <v>10000</v>
      </c>
      <c r="J24" s="1" t="s">
        <v>25</v>
      </c>
    </row>
    <row r="25" spans="1:10" x14ac:dyDescent="0.25">
      <c r="A25" s="1" t="s">
        <v>69</v>
      </c>
      <c r="B25" s="1" t="s">
        <v>9</v>
      </c>
      <c r="C25" s="1" t="s">
        <v>23</v>
      </c>
      <c r="D25" s="1" t="s">
        <v>11</v>
      </c>
      <c r="E25" s="1" t="s">
        <v>12</v>
      </c>
      <c r="F25" s="2">
        <v>43217</v>
      </c>
      <c r="G25" s="2">
        <v>43277</v>
      </c>
      <c r="H25" s="6">
        <v>13900</v>
      </c>
      <c r="I25" s="6">
        <v>0</v>
      </c>
      <c r="J25" s="1" t="s">
        <v>25</v>
      </c>
    </row>
    <row r="26" spans="1:10" x14ac:dyDescent="0.25">
      <c r="A26" s="1" t="s">
        <v>71</v>
      </c>
      <c r="B26" s="1" t="s">
        <v>9</v>
      </c>
      <c r="C26" s="1" t="s">
        <v>13</v>
      </c>
      <c r="D26" s="1" t="s">
        <v>11</v>
      </c>
      <c r="E26" s="1" t="s">
        <v>12</v>
      </c>
      <c r="F26" s="2">
        <v>43293</v>
      </c>
      <c r="G26" s="2">
        <v>43306</v>
      </c>
      <c r="H26" s="6">
        <v>7231</v>
      </c>
      <c r="I26" s="6">
        <v>0</v>
      </c>
      <c r="J26" s="1" t="s">
        <v>25</v>
      </c>
    </row>
    <row r="27" spans="1:10" x14ac:dyDescent="0.25">
      <c r="A27" s="1" t="s">
        <v>72</v>
      </c>
      <c r="B27" s="1" t="s">
        <v>9</v>
      </c>
      <c r="C27" s="1" t="s">
        <v>13</v>
      </c>
      <c r="D27" s="1" t="s">
        <v>11</v>
      </c>
      <c r="E27" s="1" t="s">
        <v>12</v>
      </c>
      <c r="F27" s="2">
        <v>43280</v>
      </c>
      <c r="G27" s="2">
        <v>43325</v>
      </c>
      <c r="H27" s="6">
        <v>2000</v>
      </c>
      <c r="I27" s="6">
        <v>0</v>
      </c>
      <c r="J27" s="1" t="s">
        <v>25</v>
      </c>
    </row>
    <row r="28" spans="1:10" x14ac:dyDescent="0.25">
      <c r="A28" s="1" t="s">
        <v>73</v>
      </c>
      <c r="B28" s="1" t="s">
        <v>9</v>
      </c>
      <c r="C28" s="1" t="s">
        <v>13</v>
      </c>
      <c r="D28" s="1" t="s">
        <v>11</v>
      </c>
      <c r="E28" s="1" t="s">
        <v>12</v>
      </c>
      <c r="F28" s="2">
        <v>43216</v>
      </c>
      <c r="G28" s="2">
        <v>43325</v>
      </c>
      <c r="H28" s="6">
        <v>0</v>
      </c>
      <c r="I28" s="6">
        <v>0</v>
      </c>
      <c r="J28" s="1" t="s">
        <v>25</v>
      </c>
    </row>
    <row r="29" spans="1:10" x14ac:dyDescent="0.25">
      <c r="A29" s="1" t="s">
        <v>75</v>
      </c>
      <c r="B29" s="1" t="s">
        <v>9</v>
      </c>
      <c r="C29" s="1" t="s">
        <v>13</v>
      </c>
      <c r="D29" s="1" t="s">
        <v>11</v>
      </c>
      <c r="E29" s="1" t="s">
        <v>12</v>
      </c>
      <c r="F29" s="2">
        <v>43355</v>
      </c>
      <c r="G29" s="2">
        <v>43362</v>
      </c>
      <c r="H29" s="6">
        <v>1500</v>
      </c>
      <c r="I29" s="6">
        <v>0</v>
      </c>
      <c r="J29" s="1" t="s">
        <v>25</v>
      </c>
    </row>
    <row r="30" spans="1:10" x14ac:dyDescent="0.25">
      <c r="A30" s="1" t="s">
        <v>80</v>
      </c>
      <c r="B30" s="1" t="s">
        <v>9</v>
      </c>
      <c r="C30" s="1" t="s">
        <v>13</v>
      </c>
      <c r="D30" s="1" t="s">
        <v>11</v>
      </c>
      <c r="E30" s="1" t="s">
        <v>12</v>
      </c>
      <c r="F30" s="2">
        <v>43376</v>
      </c>
      <c r="G30" s="2">
        <v>43389</v>
      </c>
      <c r="H30" s="6">
        <v>9075</v>
      </c>
      <c r="I30" s="6">
        <v>0</v>
      </c>
      <c r="J30" s="1" t="s">
        <v>25</v>
      </c>
    </row>
    <row r="31" spans="1:10" x14ac:dyDescent="0.25">
      <c r="A31" s="1" t="s">
        <v>81</v>
      </c>
      <c r="B31" s="1" t="s">
        <v>9</v>
      </c>
      <c r="C31" s="1" t="s">
        <v>23</v>
      </c>
      <c r="D31" s="1" t="s">
        <v>11</v>
      </c>
      <c r="E31" s="1" t="s">
        <v>12</v>
      </c>
      <c r="F31" s="2">
        <v>43377</v>
      </c>
      <c r="G31" s="2">
        <v>43390</v>
      </c>
      <c r="H31" s="6">
        <v>3298</v>
      </c>
      <c r="I31" s="6">
        <v>0</v>
      </c>
      <c r="J31" s="1" t="s">
        <v>25</v>
      </c>
    </row>
    <row r="32" spans="1:10" x14ac:dyDescent="0.25">
      <c r="A32" s="1" t="s">
        <v>82</v>
      </c>
      <c r="B32" s="1" t="s">
        <v>9</v>
      </c>
      <c r="C32" s="1" t="s">
        <v>23</v>
      </c>
      <c r="D32" s="1" t="s">
        <v>11</v>
      </c>
      <c r="E32" s="1" t="s">
        <v>12</v>
      </c>
      <c r="F32" s="2">
        <v>43399</v>
      </c>
      <c r="G32" s="2">
        <v>43406</v>
      </c>
      <c r="H32" s="6">
        <v>10127</v>
      </c>
      <c r="I32" s="6">
        <v>0</v>
      </c>
      <c r="J32" s="1" t="s">
        <v>25</v>
      </c>
    </row>
    <row r="33" spans="1:10" x14ac:dyDescent="0.25">
      <c r="A33" s="1" t="s">
        <v>84</v>
      </c>
      <c r="B33" s="1" t="s">
        <v>9</v>
      </c>
      <c r="C33" s="1" t="s">
        <v>23</v>
      </c>
      <c r="D33" s="1" t="s">
        <v>11</v>
      </c>
      <c r="E33" s="1" t="s">
        <v>12</v>
      </c>
      <c r="F33" s="2">
        <v>43405</v>
      </c>
      <c r="G33" s="2">
        <v>43426</v>
      </c>
      <c r="H33" s="6">
        <v>4056</v>
      </c>
      <c r="I33" s="6">
        <v>0</v>
      </c>
      <c r="J33" s="1" t="s">
        <v>25</v>
      </c>
    </row>
    <row r="34" spans="1:10" x14ac:dyDescent="0.25">
      <c r="A34" s="1" t="s">
        <v>85</v>
      </c>
      <c r="B34" s="1" t="s">
        <v>9</v>
      </c>
      <c r="C34" s="1" t="s">
        <v>13</v>
      </c>
      <c r="D34" s="1" t="s">
        <v>67</v>
      </c>
      <c r="E34" s="1" t="s">
        <v>12</v>
      </c>
      <c r="F34" s="2">
        <v>43440</v>
      </c>
      <c r="G34" s="2">
        <v>43445</v>
      </c>
      <c r="H34" s="6">
        <v>0</v>
      </c>
      <c r="I34" s="6">
        <v>10000</v>
      </c>
      <c r="J34" s="1" t="s">
        <v>25</v>
      </c>
    </row>
    <row r="35" spans="1:10" s="7" customFormat="1" x14ac:dyDescent="0.25">
      <c r="A35" s="10"/>
      <c r="B35" s="10"/>
      <c r="C35" s="10" t="s">
        <v>91</v>
      </c>
      <c r="D35" s="10"/>
      <c r="E35" s="10"/>
      <c r="F35" s="11"/>
      <c r="G35" s="11"/>
      <c r="H35" s="12">
        <f>SUM(H8:H34)</f>
        <v>206339</v>
      </c>
      <c r="I35" s="12">
        <f>SUM(I8:I34)</f>
        <v>63999</v>
      </c>
      <c r="J35" s="10"/>
    </row>
    <row r="36" spans="1:10" x14ac:dyDescent="0.25">
      <c r="A36" s="1" t="s">
        <v>29</v>
      </c>
      <c r="B36" s="1" t="s">
        <v>9</v>
      </c>
      <c r="C36" s="1" t="s">
        <v>16</v>
      </c>
      <c r="D36" s="1" t="s">
        <v>11</v>
      </c>
      <c r="E36" s="1" t="s">
        <v>17</v>
      </c>
      <c r="F36" s="2">
        <v>42630</v>
      </c>
      <c r="G36" s="2">
        <v>42657</v>
      </c>
      <c r="H36" s="6">
        <v>0</v>
      </c>
      <c r="I36" s="6">
        <v>0</v>
      </c>
      <c r="J36" s="1" t="s">
        <v>30</v>
      </c>
    </row>
    <row r="37" spans="1:10" x14ac:dyDescent="0.25">
      <c r="A37" s="1" t="s">
        <v>31</v>
      </c>
      <c r="B37" s="1" t="s">
        <v>9</v>
      </c>
      <c r="C37" s="1" t="s">
        <v>18</v>
      </c>
      <c r="D37" s="1" t="s">
        <v>11</v>
      </c>
      <c r="E37" s="1" t="s">
        <v>12</v>
      </c>
      <c r="F37" s="2">
        <v>42576</v>
      </c>
      <c r="G37" s="2">
        <v>42657</v>
      </c>
      <c r="H37" s="6">
        <v>0</v>
      </c>
      <c r="I37" s="6">
        <v>0</v>
      </c>
      <c r="J37" s="1" t="s">
        <v>30</v>
      </c>
    </row>
    <row r="38" spans="1:10" x14ac:dyDescent="0.25">
      <c r="A38" s="1" t="s">
        <v>36</v>
      </c>
      <c r="B38" s="1" t="s">
        <v>9</v>
      </c>
      <c r="C38" s="1" t="s">
        <v>10</v>
      </c>
      <c r="D38" s="1" t="s">
        <v>11</v>
      </c>
      <c r="E38" s="1" t="s">
        <v>12</v>
      </c>
      <c r="F38" s="2">
        <v>42591</v>
      </c>
      <c r="G38" s="2">
        <v>42683</v>
      </c>
      <c r="H38" s="6">
        <v>0</v>
      </c>
      <c r="I38" s="6">
        <v>0</v>
      </c>
      <c r="J38" s="1" t="s">
        <v>30</v>
      </c>
    </row>
    <row r="39" spans="1:10" x14ac:dyDescent="0.25">
      <c r="A39" s="1" t="s">
        <v>38</v>
      </c>
      <c r="B39" s="1" t="s">
        <v>9</v>
      </c>
      <c r="C39" s="1" t="s">
        <v>39</v>
      </c>
      <c r="D39" s="1" t="s">
        <v>11</v>
      </c>
      <c r="E39" s="1" t="s">
        <v>21</v>
      </c>
      <c r="F39" s="2">
        <v>42751</v>
      </c>
      <c r="G39" s="2">
        <v>42752</v>
      </c>
      <c r="H39" s="6">
        <v>2206</v>
      </c>
      <c r="I39" s="6">
        <v>0</v>
      </c>
      <c r="J39" s="1" t="s">
        <v>30</v>
      </c>
    </row>
    <row r="40" spans="1:10" x14ac:dyDescent="0.25">
      <c r="A40" s="1" t="s">
        <v>40</v>
      </c>
      <c r="B40" s="1" t="s">
        <v>9</v>
      </c>
      <c r="C40" s="1" t="s">
        <v>39</v>
      </c>
      <c r="D40" s="1" t="s">
        <v>11</v>
      </c>
      <c r="E40" s="1" t="s">
        <v>21</v>
      </c>
      <c r="F40" s="2">
        <v>42720</v>
      </c>
      <c r="G40" s="2">
        <v>42753</v>
      </c>
      <c r="H40" s="6">
        <v>2206</v>
      </c>
      <c r="I40" s="6">
        <v>0</v>
      </c>
      <c r="J40" s="1" t="s">
        <v>30</v>
      </c>
    </row>
    <row r="41" spans="1:10" x14ac:dyDescent="0.25">
      <c r="A41" s="1" t="s">
        <v>41</v>
      </c>
      <c r="B41" s="1" t="s">
        <v>9</v>
      </c>
      <c r="C41" s="1" t="s">
        <v>39</v>
      </c>
      <c r="D41" s="1" t="s">
        <v>11</v>
      </c>
      <c r="E41" s="1" t="s">
        <v>21</v>
      </c>
      <c r="F41" s="2">
        <v>42672</v>
      </c>
      <c r="G41" s="2">
        <v>42753</v>
      </c>
      <c r="H41" s="6">
        <v>2758</v>
      </c>
      <c r="I41" s="6">
        <v>0</v>
      </c>
      <c r="J41" s="1" t="s">
        <v>30</v>
      </c>
    </row>
    <row r="42" spans="1:10" x14ac:dyDescent="0.25">
      <c r="A42" s="1" t="s">
        <v>42</v>
      </c>
      <c r="B42" s="1" t="s">
        <v>9</v>
      </c>
      <c r="C42" s="1" t="s">
        <v>39</v>
      </c>
      <c r="D42" s="1" t="s">
        <v>11</v>
      </c>
      <c r="E42" s="1" t="s">
        <v>21</v>
      </c>
      <c r="F42" s="2">
        <v>42661</v>
      </c>
      <c r="G42" s="2">
        <v>42753</v>
      </c>
      <c r="H42" s="6">
        <v>3154</v>
      </c>
      <c r="I42" s="6">
        <v>0</v>
      </c>
      <c r="J42" s="1" t="s">
        <v>30</v>
      </c>
    </row>
    <row r="43" spans="1:10" x14ac:dyDescent="0.25">
      <c r="A43" s="1" t="s">
        <v>43</v>
      </c>
      <c r="B43" s="1" t="s">
        <v>9</v>
      </c>
      <c r="C43" s="1" t="s">
        <v>10</v>
      </c>
      <c r="D43" s="1" t="s">
        <v>11</v>
      </c>
      <c r="E43" s="1" t="s">
        <v>12</v>
      </c>
      <c r="F43" s="2">
        <v>42712</v>
      </c>
      <c r="G43" s="2">
        <v>42759</v>
      </c>
      <c r="H43" s="6">
        <v>0</v>
      </c>
      <c r="I43" s="6">
        <v>0</v>
      </c>
      <c r="J43" s="1" t="s">
        <v>30</v>
      </c>
    </row>
    <row r="44" spans="1:10" x14ac:dyDescent="0.25">
      <c r="A44" s="1" t="s">
        <v>44</v>
      </c>
      <c r="B44" s="1" t="s">
        <v>9</v>
      </c>
      <c r="C44" s="1" t="s">
        <v>45</v>
      </c>
      <c r="D44" s="1" t="s">
        <v>11</v>
      </c>
      <c r="E44" s="1" t="s">
        <v>22</v>
      </c>
      <c r="F44" s="2">
        <v>42766</v>
      </c>
      <c r="G44" s="2">
        <v>42821</v>
      </c>
      <c r="H44" s="6">
        <v>23453</v>
      </c>
      <c r="I44" s="6">
        <v>0</v>
      </c>
      <c r="J44" s="1" t="s">
        <v>30</v>
      </c>
    </row>
    <row r="45" spans="1:10" x14ac:dyDescent="0.25">
      <c r="A45" s="1" t="s">
        <v>47</v>
      </c>
      <c r="B45" s="1" t="s">
        <v>9</v>
      </c>
      <c r="C45" s="1" t="s">
        <v>16</v>
      </c>
      <c r="D45" s="1" t="s">
        <v>11</v>
      </c>
      <c r="E45" s="1" t="s">
        <v>17</v>
      </c>
      <c r="F45" s="2">
        <v>42855</v>
      </c>
      <c r="G45" s="2">
        <v>42893</v>
      </c>
      <c r="H45" s="6">
        <v>579</v>
      </c>
      <c r="I45" s="6">
        <v>0</v>
      </c>
      <c r="J45" s="1" t="s">
        <v>30</v>
      </c>
    </row>
    <row r="46" spans="1:10" x14ac:dyDescent="0.25">
      <c r="A46" s="1" t="s">
        <v>51</v>
      </c>
      <c r="B46" s="1" t="s">
        <v>9</v>
      </c>
      <c r="C46" s="1" t="s">
        <v>10</v>
      </c>
      <c r="D46" s="1" t="s">
        <v>11</v>
      </c>
      <c r="E46" s="1" t="s">
        <v>12</v>
      </c>
      <c r="F46" s="2">
        <v>42859</v>
      </c>
      <c r="G46" s="2">
        <v>42912</v>
      </c>
      <c r="H46" s="6">
        <v>0</v>
      </c>
      <c r="I46" s="6">
        <v>0</v>
      </c>
      <c r="J46" s="1" t="s">
        <v>30</v>
      </c>
    </row>
    <row r="47" spans="1:10" x14ac:dyDescent="0.25">
      <c r="A47" s="1" t="s">
        <v>61</v>
      </c>
      <c r="B47" s="1" t="s">
        <v>9</v>
      </c>
      <c r="C47" s="1" t="s">
        <v>39</v>
      </c>
      <c r="D47" s="1" t="s">
        <v>11</v>
      </c>
      <c r="E47" s="1" t="s">
        <v>21</v>
      </c>
      <c r="F47" s="2">
        <v>42990</v>
      </c>
      <c r="G47" s="2">
        <v>43087</v>
      </c>
      <c r="H47" s="1">
        <v>3742</v>
      </c>
      <c r="I47" s="1">
        <v>0</v>
      </c>
      <c r="J47" s="1" t="s">
        <v>30</v>
      </c>
    </row>
    <row r="48" spans="1:10" x14ac:dyDescent="0.25">
      <c r="A48" s="1" t="s">
        <v>62</v>
      </c>
      <c r="B48" s="1" t="s">
        <v>9</v>
      </c>
      <c r="C48" s="1" t="s">
        <v>16</v>
      </c>
      <c r="D48" s="1" t="s">
        <v>37</v>
      </c>
      <c r="E48" s="1" t="s">
        <v>17</v>
      </c>
      <c r="F48" s="2">
        <v>43086</v>
      </c>
      <c r="G48" s="2">
        <v>43111</v>
      </c>
      <c r="H48" s="6">
        <v>0</v>
      </c>
      <c r="I48" s="6">
        <v>11500</v>
      </c>
      <c r="J48" s="1" t="s">
        <v>30</v>
      </c>
    </row>
    <row r="49" spans="1:10" x14ac:dyDescent="0.25">
      <c r="A49" s="1" t="s">
        <v>65</v>
      </c>
      <c r="B49" s="1" t="s">
        <v>9</v>
      </c>
      <c r="C49" s="1" t="s">
        <v>16</v>
      </c>
      <c r="D49" s="1" t="s">
        <v>11</v>
      </c>
      <c r="E49" s="1" t="s">
        <v>21</v>
      </c>
      <c r="F49" s="2">
        <v>43190</v>
      </c>
      <c r="G49" s="2">
        <v>43214</v>
      </c>
      <c r="H49" s="6">
        <v>16795</v>
      </c>
      <c r="I49" s="6">
        <v>0</v>
      </c>
      <c r="J49" s="1" t="s">
        <v>30</v>
      </c>
    </row>
    <row r="50" spans="1:10" x14ac:dyDescent="0.25">
      <c r="A50" s="1" t="s">
        <v>76</v>
      </c>
      <c r="B50" s="1" t="s">
        <v>9</v>
      </c>
      <c r="C50" s="1" t="s">
        <v>77</v>
      </c>
      <c r="D50" s="1" t="s">
        <v>11</v>
      </c>
      <c r="E50" s="1" t="s">
        <v>27</v>
      </c>
      <c r="F50" s="2">
        <v>43140</v>
      </c>
      <c r="G50" s="2">
        <v>43364</v>
      </c>
      <c r="H50" s="6">
        <v>68000</v>
      </c>
      <c r="I50" s="6">
        <v>0</v>
      </c>
      <c r="J50" s="1" t="s">
        <v>30</v>
      </c>
    </row>
    <row r="51" spans="1:10" x14ac:dyDescent="0.25">
      <c r="A51" s="1" t="s">
        <v>78</v>
      </c>
      <c r="B51" s="1" t="s">
        <v>9</v>
      </c>
      <c r="C51" s="1" t="s">
        <v>20</v>
      </c>
      <c r="D51" s="1" t="s">
        <v>37</v>
      </c>
      <c r="E51" s="1" t="s">
        <v>12</v>
      </c>
      <c r="F51" s="2">
        <v>43320</v>
      </c>
      <c r="G51" s="2">
        <v>43368</v>
      </c>
      <c r="H51" s="6">
        <v>0</v>
      </c>
      <c r="I51" s="6">
        <v>2999</v>
      </c>
      <c r="J51" s="1" t="s">
        <v>30</v>
      </c>
    </row>
    <row r="52" spans="1:10" x14ac:dyDescent="0.25">
      <c r="A52" s="1" t="s">
        <v>83</v>
      </c>
      <c r="B52" s="1" t="s">
        <v>9</v>
      </c>
      <c r="C52" s="1" t="s">
        <v>39</v>
      </c>
      <c r="D52" s="1" t="s">
        <v>11</v>
      </c>
      <c r="E52" s="1" t="s">
        <v>21</v>
      </c>
      <c r="F52" s="2">
        <v>43320</v>
      </c>
      <c r="G52" s="2">
        <v>43406</v>
      </c>
      <c r="H52" s="6">
        <v>700</v>
      </c>
      <c r="I52" s="6">
        <v>0</v>
      </c>
      <c r="J52" s="1" t="s">
        <v>30</v>
      </c>
    </row>
    <row r="53" spans="1:10" s="7" customFormat="1" x14ac:dyDescent="0.25">
      <c r="A53" s="10"/>
      <c r="B53" s="10"/>
      <c r="C53" s="10" t="s">
        <v>91</v>
      </c>
      <c r="D53" s="10"/>
      <c r="E53" s="10"/>
      <c r="F53" s="11"/>
      <c r="G53" s="11"/>
      <c r="H53" s="12">
        <f>SUM(H36:H52)</f>
        <v>123593</v>
      </c>
      <c r="I53" s="12">
        <f>SUM(I36:I52)</f>
        <v>14499</v>
      </c>
      <c r="J53" s="10"/>
    </row>
    <row r="54" spans="1:10" x14ac:dyDescent="0.25">
      <c r="A54" s="1" t="s">
        <v>58</v>
      </c>
      <c r="B54" s="1" t="s">
        <v>9</v>
      </c>
      <c r="C54" s="1" t="s">
        <v>20</v>
      </c>
      <c r="D54" s="1" t="s">
        <v>11</v>
      </c>
      <c r="E54" s="1" t="s">
        <v>12</v>
      </c>
      <c r="F54" s="2">
        <v>43045</v>
      </c>
      <c r="G54" s="2">
        <v>43053</v>
      </c>
      <c r="H54" s="6">
        <v>8127</v>
      </c>
      <c r="I54" s="6">
        <v>0</v>
      </c>
      <c r="J54" s="1" t="s">
        <v>59</v>
      </c>
    </row>
    <row r="55" spans="1:10" x14ac:dyDescent="0.25">
      <c r="A55" s="1" t="s">
        <v>60</v>
      </c>
      <c r="B55" s="1" t="s">
        <v>9</v>
      </c>
      <c r="C55" s="1" t="s">
        <v>20</v>
      </c>
      <c r="D55" s="1" t="s">
        <v>11</v>
      </c>
      <c r="E55" s="1" t="s">
        <v>12</v>
      </c>
      <c r="F55" s="2">
        <v>43045</v>
      </c>
      <c r="G55" s="2">
        <v>43053</v>
      </c>
      <c r="H55" s="6">
        <v>10804</v>
      </c>
      <c r="I55" s="6">
        <v>0</v>
      </c>
      <c r="J55" s="1" t="s">
        <v>59</v>
      </c>
    </row>
    <row r="56" spans="1:10" x14ac:dyDescent="0.25">
      <c r="A56" s="1" t="s">
        <v>63</v>
      </c>
      <c r="B56" s="1" t="s">
        <v>9</v>
      </c>
      <c r="C56" s="1" t="s">
        <v>20</v>
      </c>
      <c r="D56" s="1" t="s">
        <v>11</v>
      </c>
      <c r="E56" s="1" t="s">
        <v>12</v>
      </c>
      <c r="F56" s="2">
        <v>43123</v>
      </c>
      <c r="G56" s="2">
        <v>43136</v>
      </c>
      <c r="H56" s="6">
        <v>36411</v>
      </c>
      <c r="I56" s="6">
        <v>0</v>
      </c>
      <c r="J56" s="1" t="s">
        <v>59</v>
      </c>
    </row>
    <row r="57" spans="1:10" x14ac:dyDescent="0.25">
      <c r="A57" s="1" t="s">
        <v>70</v>
      </c>
      <c r="B57" s="1" t="s">
        <v>9</v>
      </c>
      <c r="C57" s="1" t="s">
        <v>20</v>
      </c>
      <c r="D57" s="1" t="s">
        <v>11</v>
      </c>
      <c r="E57" s="1" t="s">
        <v>12</v>
      </c>
      <c r="F57" s="2">
        <v>43297</v>
      </c>
      <c r="G57" s="2">
        <v>43299</v>
      </c>
      <c r="H57" s="6">
        <v>80709</v>
      </c>
      <c r="I57" s="6">
        <v>0</v>
      </c>
      <c r="J57" s="1" t="s">
        <v>59</v>
      </c>
    </row>
    <row r="58" spans="1:10" x14ac:dyDescent="0.25">
      <c r="A58" s="1" t="s">
        <v>74</v>
      </c>
      <c r="B58" s="1" t="s">
        <v>9</v>
      </c>
      <c r="C58" s="1" t="s">
        <v>20</v>
      </c>
      <c r="D58" s="1" t="s">
        <v>11</v>
      </c>
      <c r="E58" s="1" t="s">
        <v>12</v>
      </c>
      <c r="F58" s="2">
        <v>43297</v>
      </c>
      <c r="G58" s="2">
        <v>43335</v>
      </c>
      <c r="H58" s="6">
        <v>9975</v>
      </c>
      <c r="I58" s="6">
        <v>0</v>
      </c>
      <c r="J58" s="1" t="s">
        <v>59</v>
      </c>
    </row>
    <row r="59" spans="1:10" x14ac:dyDescent="0.25">
      <c r="A59" s="1" t="s">
        <v>79</v>
      </c>
      <c r="B59" s="1" t="s">
        <v>9</v>
      </c>
      <c r="C59" s="1" t="s">
        <v>13</v>
      </c>
      <c r="D59" s="1" t="s">
        <v>11</v>
      </c>
      <c r="E59" s="1" t="s">
        <v>12</v>
      </c>
      <c r="F59" s="2">
        <v>43384</v>
      </c>
      <c r="G59" s="2">
        <v>43385</v>
      </c>
      <c r="H59" s="6">
        <v>26999</v>
      </c>
      <c r="I59" s="6">
        <v>0</v>
      </c>
      <c r="J59" s="1" t="s">
        <v>59</v>
      </c>
    </row>
    <row r="60" spans="1:10" s="7" customFormat="1" x14ac:dyDescent="0.25">
      <c r="A60" s="10"/>
      <c r="B60" s="10"/>
      <c r="C60" s="10" t="s">
        <v>91</v>
      </c>
      <c r="D60" s="10"/>
      <c r="E60" s="10"/>
      <c r="F60" s="11"/>
      <c r="G60" s="11"/>
      <c r="H60" s="12">
        <f>SUM(H54:H59)</f>
        <v>173025</v>
      </c>
      <c r="I60" s="12">
        <f>SUM(I54:I59)</f>
        <v>0</v>
      </c>
      <c r="J60" s="10"/>
    </row>
    <row r="61" spans="1:10" x14ac:dyDescent="0.25">
      <c r="A61" s="1" t="s">
        <v>34</v>
      </c>
      <c r="B61" s="1" t="s">
        <v>9</v>
      </c>
      <c r="C61" s="1" t="s">
        <v>18</v>
      </c>
      <c r="D61" s="1" t="s">
        <v>11</v>
      </c>
      <c r="E61" s="1" t="s">
        <v>12</v>
      </c>
      <c r="F61" s="2">
        <v>42635</v>
      </c>
      <c r="G61" s="2">
        <v>42682</v>
      </c>
      <c r="H61" s="6">
        <v>0</v>
      </c>
      <c r="I61" s="6">
        <v>0</v>
      </c>
      <c r="J61" s="1" t="s">
        <v>35</v>
      </c>
    </row>
    <row r="62" spans="1:10" x14ac:dyDescent="0.25">
      <c r="A62" s="1" t="s">
        <v>86</v>
      </c>
      <c r="B62" s="1" t="s">
        <v>9</v>
      </c>
      <c r="C62" s="1" t="s">
        <v>23</v>
      </c>
      <c r="D62" s="1" t="s">
        <v>67</v>
      </c>
      <c r="E62" s="1" t="s">
        <v>12</v>
      </c>
      <c r="F62" s="2">
        <v>43490</v>
      </c>
      <c r="G62" s="2">
        <v>43493</v>
      </c>
      <c r="H62" s="6">
        <v>0</v>
      </c>
      <c r="I62" s="6">
        <v>3500</v>
      </c>
      <c r="J62" s="1" t="s">
        <v>35</v>
      </c>
    </row>
    <row r="63" spans="1:10" s="14" customFormat="1" ht="15.75" x14ac:dyDescent="0.25">
      <c r="C63" s="14" t="s">
        <v>91</v>
      </c>
      <c r="H63" s="13">
        <f>SUM(H61:H62)</f>
        <v>0</v>
      </c>
      <c r="I63" s="13">
        <f>SUM(I61:I62)</f>
        <v>3500</v>
      </c>
    </row>
    <row r="64" spans="1:10" ht="21" x14ac:dyDescent="0.35">
      <c r="G64" s="8" t="s">
        <v>91</v>
      </c>
      <c r="H64" s="15">
        <v>502957</v>
      </c>
      <c r="I64" s="9">
        <v>81998</v>
      </c>
    </row>
  </sheetData>
  <pageMargins left="0.7" right="0.7" top="0.78740157499999996" bottom="0.7874015749999999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 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Šulcová Tereza</dc:creator>
  <cp:lastModifiedBy>Věra Syřínková</cp:lastModifiedBy>
  <cp:lastPrinted>2019-03-14T08:36:46Z</cp:lastPrinted>
  <dcterms:created xsi:type="dcterms:W3CDTF">2019-02-26T07:38:02Z</dcterms:created>
  <dcterms:modified xsi:type="dcterms:W3CDTF">2019-10-23T07:11:08Z</dcterms:modified>
</cp:coreProperties>
</file>