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10"/>
  <workbookPr filterPrivacy="1" defaultThemeVersion="124226"/>
  <bookViews>
    <workbookView xWindow="28800" yWindow="0" windowWidth="28800" windowHeight="1170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<sst xmlns="http://schemas.openxmlformats.org/spreadsheetml/2006/main" count="72" uniqueCount="50">
  <si>
    <t>Položka</t>
  </si>
  <si>
    <t>bez DPH</t>
  </si>
  <si>
    <t>vč. DPH</t>
  </si>
  <si>
    <t>Cena Kč za jednotku</t>
  </si>
  <si>
    <t>Cena Kč celkem</t>
  </si>
  <si>
    <t>CELKEM</t>
  </si>
  <si>
    <t>1 kus</t>
  </si>
  <si>
    <t>CF280X</t>
  </si>
  <si>
    <t>HP 2025 -černá</t>
  </si>
  <si>
    <t>CC530A</t>
  </si>
  <si>
    <t>HP 2025 -modrá</t>
  </si>
  <si>
    <t>CC531A</t>
  </si>
  <si>
    <t>HP 2025 -žlutá</t>
  </si>
  <si>
    <t>CC532A</t>
  </si>
  <si>
    <t>HP 2025 -červená</t>
  </si>
  <si>
    <t>CC533A</t>
  </si>
  <si>
    <t>CE411A</t>
  </si>
  <si>
    <t>CE412A</t>
  </si>
  <si>
    <t>CE413A</t>
  </si>
  <si>
    <t>OKI ML 6300FB-SC</t>
  </si>
  <si>
    <t>CANON FAX</t>
  </si>
  <si>
    <t>BX-3</t>
  </si>
  <si>
    <t>Jednotka</t>
  </si>
  <si>
    <t>CF226A</t>
  </si>
  <si>
    <t>Olivetti PR2+</t>
  </si>
  <si>
    <t>CE410X</t>
  </si>
  <si>
    <t>B0375</t>
  </si>
  <si>
    <t>HP LaserJet Pro M404dn</t>
  </si>
  <si>
    <t>HP LaserJet Pro 400 M401dn</t>
  </si>
  <si>
    <t>HP LaserJet Pro M402dn</t>
  </si>
  <si>
    <t>CF259X</t>
  </si>
  <si>
    <t>HP LaserJet Pro 400 Color M451dn černá</t>
  </si>
  <si>
    <t>HP LaserJet Pro 400 Color M451dn modrá</t>
  </si>
  <si>
    <t>HP LaserJet Pro 400 Color M451dn žlutá</t>
  </si>
  <si>
    <t>HP LaserJet Pro 400 Color M451dn červená</t>
  </si>
  <si>
    <t>HP DesignJet T1600 čer.fot. 300 ml</t>
  </si>
  <si>
    <t>P2V73A</t>
  </si>
  <si>
    <t>HP DesignJet T1600 čer.mat. 300 ml</t>
  </si>
  <si>
    <t>P2V71A</t>
  </si>
  <si>
    <t>HP DesignJet T1600 azurová 300ml</t>
  </si>
  <si>
    <t>P2V68A</t>
  </si>
  <si>
    <t>HP DesignJet T1600 žlutá 300 ml</t>
  </si>
  <si>
    <t>P2V70A</t>
  </si>
  <si>
    <t>HP DesignJet T1600 purpurová 300 ml</t>
  </si>
  <si>
    <t>P2V69A</t>
  </si>
  <si>
    <t>HP DesignJet T1600 Tisk.hl. HP 727</t>
  </si>
  <si>
    <t>B3P06A</t>
  </si>
  <si>
    <t>HP DesignJet T1600 šedá 330 ml</t>
  </si>
  <si>
    <t>P2V72A</t>
  </si>
  <si>
    <t>Předpokl.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</si>
</sst>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\ _K_č_-;_-@_-"/>
    <numFmt numFmtId="166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" fontId="3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>
      <alignment horizontal="center" wrapText="1"/>
    </xf>
    <xf numFmtId="0" fontId="5" fillId="3" borderId="20" xfId="0" applyFont="1" applyFill="1" applyBorder="1"/>
    <xf numFmtId="0" fontId="4" fillId="2" borderId="20" xfId="0" applyFont="1" applyFill="1" applyBorder="1" applyAlignment="1">
      <alignment wrapText="1"/>
    </xf>
    <xf numFmtId="4" fontId="5" fillId="4" borderId="20" xfId="0" applyNumberFormat="1" applyFont="1" applyFill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1" fontId="6" fillId="3" borderId="19" xfId="0" applyNumberFormat="1" applyFont="1" applyFill="1" applyBorder="1" applyAlignment="1">
      <alignment horizontal="center"/>
    </xf>
    <xf numFmtId="166" fontId="4" fillId="0" borderId="22" xfId="0" applyNumberFormat="1" applyFont="1" applyBorder="1" applyAlignment="1">
      <alignment horizontal="right" vertical="top" wrapText="1"/>
    </xf>
    <xf numFmtId="166" fontId="4" fillId="0" borderId="23" xfId="0" applyNumberFormat="1" applyFont="1" applyBorder="1" applyAlignment="1">
      <alignment horizontal="right" vertical="top" wrapText="1"/>
    </xf>
    <xf numFmtId="0" fontId="4" fillId="2" borderId="24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left"/>
    </xf>
    <xf numFmtId="0" fontId="4" fillId="3" borderId="20" xfId="0" applyFont="1" applyFill="1" applyBorder="1" applyAlignment="1">
      <alignment wrapText="1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164" fontId="3" fillId="5" borderId="26" xfId="0" applyNumberFormat="1" applyFont="1" applyFill="1" applyBorder="1" applyAlignment="1" applyProtection="1">
      <alignment horizontal="right" vertical="center" wrapText="1"/>
      <protection locked="0"/>
    </xf>
    <xf numFmtId="164" fontId="3" fillId="5" borderId="27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"/>
  <sheetViews>
    <sheetView tabSelected="1" workbookViewId="0" topLeftCell="A1">
      <selection activeCell="M21" sqref="M21"/>
    </sheetView>
  </sheetViews>
  <sheetFormatPr defaultColWidth="9.140625" defaultRowHeight="15"/>
  <cols>
    <col min="1" max="1" width="4.28125" style="0" customWidth="1"/>
    <col min="2" max="2" width="37.7109375" style="0" customWidth="1"/>
    <col min="3" max="3" width="10.421875" style="0" customWidth="1"/>
    <col min="4" max="4" width="9.8515625" style="0" customWidth="1"/>
    <col min="5" max="5" width="10.421875" style="0" bestFit="1" customWidth="1"/>
    <col min="6" max="6" width="10.8515625" style="0" customWidth="1"/>
    <col min="7" max="7" width="10.421875" style="2" customWidth="1"/>
    <col min="8" max="9" width="15.7109375" style="0" customWidth="1"/>
  </cols>
  <sheetData>
    <row r="1" spans="1:9" ht="15" customHeight="1">
      <c r="A1" s="3" t="s">
        <v>0</v>
      </c>
      <c r="B1" s="4"/>
      <c r="C1" s="5"/>
      <c r="D1" s="6" t="s">
        <v>22</v>
      </c>
      <c r="E1" s="7" t="s">
        <v>3</v>
      </c>
      <c r="F1" s="8"/>
      <c r="G1" s="9" t="s">
        <v>49</v>
      </c>
      <c r="H1" s="10" t="s">
        <v>4</v>
      </c>
      <c r="I1" s="11"/>
    </row>
    <row r="2" spans="1:9" ht="20.25" customHeight="1" thickBot="1">
      <c r="A2" s="12"/>
      <c r="B2" s="13"/>
      <c r="C2" s="14"/>
      <c r="D2" s="15"/>
      <c r="E2" s="16" t="s">
        <v>1</v>
      </c>
      <c r="F2" s="17" t="s">
        <v>2</v>
      </c>
      <c r="G2" s="18"/>
      <c r="H2" s="19" t="s">
        <v>1</v>
      </c>
      <c r="I2" s="20" t="s">
        <v>2</v>
      </c>
    </row>
    <row r="3" spans="1:20" ht="15">
      <c r="A3" s="21">
        <v>1</v>
      </c>
      <c r="B3" s="22" t="s">
        <v>28</v>
      </c>
      <c r="C3" s="22" t="s">
        <v>7</v>
      </c>
      <c r="D3" s="23" t="s">
        <v>6</v>
      </c>
      <c r="E3" s="24"/>
      <c r="F3" s="25">
        <f>E3*1.21</f>
        <v>0</v>
      </c>
      <c r="G3" s="26">
        <v>12</v>
      </c>
      <c r="H3" s="27">
        <f aca="true" t="shared" si="0" ref="H3:H23">E3*G3</f>
        <v>0</v>
      </c>
      <c r="I3" s="28">
        <f aca="true" t="shared" si="1" ref="I3:I23">(F3*G3)</f>
        <v>0</v>
      </c>
      <c r="J3" s="1"/>
      <c r="L3" s="1"/>
      <c r="N3" s="1"/>
      <c r="P3" s="1"/>
      <c r="R3" s="1"/>
      <c r="T3" s="1"/>
    </row>
    <row r="4" spans="1:9" ht="15" customHeight="1">
      <c r="A4" s="29">
        <v>2</v>
      </c>
      <c r="B4" s="30" t="s">
        <v>29</v>
      </c>
      <c r="C4" s="30" t="s">
        <v>23</v>
      </c>
      <c r="D4" s="23" t="s">
        <v>6</v>
      </c>
      <c r="E4" s="24"/>
      <c r="F4" s="25">
        <f aca="true" t="shared" si="2" ref="F4:F23">E4*1.21</f>
        <v>0</v>
      </c>
      <c r="G4" s="26">
        <v>95</v>
      </c>
      <c r="H4" s="27">
        <f t="shared" si="0"/>
        <v>0</v>
      </c>
      <c r="I4" s="28">
        <f t="shared" si="1"/>
        <v>0</v>
      </c>
    </row>
    <row r="5" spans="1:9" ht="15" customHeight="1">
      <c r="A5" s="21">
        <v>3</v>
      </c>
      <c r="B5" s="30" t="s">
        <v>27</v>
      </c>
      <c r="C5" s="30" t="s">
        <v>30</v>
      </c>
      <c r="D5" s="31" t="s">
        <v>6</v>
      </c>
      <c r="E5" s="24"/>
      <c r="F5" s="25">
        <f t="shared" si="2"/>
        <v>0</v>
      </c>
      <c r="G5" s="26">
        <v>160</v>
      </c>
      <c r="H5" s="27">
        <f>E5*G5</f>
        <v>0</v>
      </c>
      <c r="I5" s="28">
        <f>(F5*G5)</f>
        <v>0</v>
      </c>
    </row>
    <row r="6" spans="1:9" ht="15" customHeight="1">
      <c r="A6" s="29">
        <v>4</v>
      </c>
      <c r="B6" s="22" t="s">
        <v>24</v>
      </c>
      <c r="C6" s="22" t="s">
        <v>26</v>
      </c>
      <c r="D6" s="31" t="s">
        <v>6</v>
      </c>
      <c r="E6" s="24"/>
      <c r="F6" s="25">
        <f t="shared" si="2"/>
        <v>0</v>
      </c>
      <c r="G6" s="26">
        <v>25</v>
      </c>
      <c r="H6" s="27">
        <f>E6*G6</f>
        <v>0</v>
      </c>
      <c r="I6" s="28">
        <f>(F6*G6)</f>
        <v>0</v>
      </c>
    </row>
    <row r="7" spans="1:9" ht="15" customHeight="1">
      <c r="A7" s="21">
        <v>5</v>
      </c>
      <c r="B7" s="22" t="s">
        <v>31</v>
      </c>
      <c r="C7" s="22" t="s">
        <v>25</v>
      </c>
      <c r="D7" s="31" t="s">
        <v>6</v>
      </c>
      <c r="E7" s="24"/>
      <c r="F7" s="25">
        <f t="shared" si="2"/>
        <v>0</v>
      </c>
      <c r="G7" s="26">
        <v>8</v>
      </c>
      <c r="H7" s="27">
        <f>E7*G7</f>
        <v>0</v>
      </c>
      <c r="I7" s="28">
        <f aca="true" t="shared" si="3" ref="I7:I8">(F7*G7)</f>
        <v>0</v>
      </c>
    </row>
    <row r="8" spans="1:20" ht="15">
      <c r="A8" s="29">
        <v>6</v>
      </c>
      <c r="B8" s="22" t="s">
        <v>32</v>
      </c>
      <c r="C8" s="22" t="s">
        <v>16</v>
      </c>
      <c r="D8" s="23" t="s">
        <v>6</v>
      </c>
      <c r="E8" s="24"/>
      <c r="F8" s="25">
        <f t="shared" si="2"/>
        <v>0</v>
      </c>
      <c r="G8" s="26">
        <v>8</v>
      </c>
      <c r="H8" s="27">
        <f t="shared" si="0"/>
        <v>0</v>
      </c>
      <c r="I8" s="28">
        <f t="shared" si="3"/>
        <v>0</v>
      </c>
      <c r="J8" s="1"/>
      <c r="L8" s="1"/>
      <c r="N8" s="1"/>
      <c r="P8" s="1"/>
      <c r="R8" s="1"/>
      <c r="T8" s="1"/>
    </row>
    <row r="9" spans="1:9" ht="15" customHeight="1">
      <c r="A9" s="21">
        <v>7</v>
      </c>
      <c r="B9" s="30" t="s">
        <v>33</v>
      </c>
      <c r="C9" s="30" t="s">
        <v>17</v>
      </c>
      <c r="D9" s="23" t="s">
        <v>6</v>
      </c>
      <c r="E9" s="24"/>
      <c r="F9" s="25">
        <f t="shared" si="2"/>
        <v>0</v>
      </c>
      <c r="G9" s="26">
        <v>9</v>
      </c>
      <c r="H9" s="27">
        <f t="shared" si="0"/>
        <v>0</v>
      </c>
      <c r="I9" s="28">
        <f t="shared" si="1"/>
        <v>0</v>
      </c>
    </row>
    <row r="10" spans="1:9" ht="15" customHeight="1">
      <c r="A10" s="29">
        <v>8</v>
      </c>
      <c r="B10" s="30" t="s">
        <v>34</v>
      </c>
      <c r="C10" s="30" t="s">
        <v>18</v>
      </c>
      <c r="D10" s="23" t="s">
        <v>6</v>
      </c>
      <c r="E10" s="24"/>
      <c r="F10" s="25">
        <f t="shared" si="2"/>
        <v>0</v>
      </c>
      <c r="G10" s="26">
        <v>10</v>
      </c>
      <c r="H10" s="27">
        <f t="shared" si="0"/>
        <v>0</v>
      </c>
      <c r="I10" s="28">
        <f t="shared" si="1"/>
        <v>0</v>
      </c>
    </row>
    <row r="11" spans="1:9" ht="15" customHeight="1">
      <c r="A11" s="21">
        <v>9</v>
      </c>
      <c r="B11" s="30" t="s">
        <v>8</v>
      </c>
      <c r="C11" s="30" t="s">
        <v>9</v>
      </c>
      <c r="D11" s="23" t="s">
        <v>6</v>
      </c>
      <c r="E11" s="24"/>
      <c r="F11" s="25">
        <f t="shared" si="2"/>
        <v>0</v>
      </c>
      <c r="G11" s="26">
        <v>2</v>
      </c>
      <c r="H11" s="27">
        <f t="shared" si="0"/>
        <v>0</v>
      </c>
      <c r="I11" s="28">
        <f t="shared" si="1"/>
        <v>0</v>
      </c>
    </row>
    <row r="12" spans="1:9" ht="15" customHeight="1">
      <c r="A12" s="29">
        <v>10</v>
      </c>
      <c r="B12" s="30" t="s">
        <v>10</v>
      </c>
      <c r="C12" s="30" t="s">
        <v>11</v>
      </c>
      <c r="D12" s="23" t="s">
        <v>6</v>
      </c>
      <c r="E12" s="24"/>
      <c r="F12" s="25">
        <f t="shared" si="2"/>
        <v>0</v>
      </c>
      <c r="G12" s="26">
        <v>2</v>
      </c>
      <c r="H12" s="27">
        <f t="shared" si="0"/>
        <v>0</v>
      </c>
      <c r="I12" s="28">
        <f t="shared" si="1"/>
        <v>0</v>
      </c>
    </row>
    <row r="13" spans="1:9" ht="15" customHeight="1">
      <c r="A13" s="21">
        <v>11</v>
      </c>
      <c r="B13" s="30" t="s">
        <v>12</v>
      </c>
      <c r="C13" s="30" t="s">
        <v>13</v>
      </c>
      <c r="D13" s="23" t="s">
        <v>6</v>
      </c>
      <c r="E13" s="24"/>
      <c r="F13" s="25">
        <f t="shared" si="2"/>
        <v>0</v>
      </c>
      <c r="G13" s="26">
        <v>1</v>
      </c>
      <c r="H13" s="27">
        <f t="shared" si="0"/>
        <v>0</v>
      </c>
      <c r="I13" s="28">
        <f t="shared" si="1"/>
        <v>0</v>
      </c>
    </row>
    <row r="14" spans="1:9" ht="15" customHeight="1">
      <c r="A14" s="29">
        <v>12</v>
      </c>
      <c r="B14" s="30" t="s">
        <v>14</v>
      </c>
      <c r="C14" s="30" t="s">
        <v>15</v>
      </c>
      <c r="D14" s="23" t="s">
        <v>6</v>
      </c>
      <c r="E14" s="24"/>
      <c r="F14" s="25">
        <f t="shared" si="2"/>
        <v>0</v>
      </c>
      <c r="G14" s="26">
        <v>1</v>
      </c>
      <c r="H14" s="27">
        <f t="shared" si="0"/>
        <v>0</v>
      </c>
      <c r="I14" s="28">
        <f t="shared" si="1"/>
        <v>0</v>
      </c>
    </row>
    <row r="15" spans="1:9" ht="15" customHeight="1">
      <c r="A15" s="21">
        <v>13</v>
      </c>
      <c r="B15" s="30" t="s">
        <v>19</v>
      </c>
      <c r="C15" s="30">
        <v>43503601</v>
      </c>
      <c r="D15" s="23" t="s">
        <v>6</v>
      </c>
      <c r="E15" s="24"/>
      <c r="F15" s="25">
        <f t="shared" si="2"/>
        <v>0</v>
      </c>
      <c r="G15" s="26">
        <v>9</v>
      </c>
      <c r="H15" s="27">
        <f t="shared" si="0"/>
        <v>0</v>
      </c>
      <c r="I15" s="28">
        <f t="shared" si="1"/>
        <v>0</v>
      </c>
    </row>
    <row r="16" spans="1:9" ht="15" customHeight="1">
      <c r="A16" s="29">
        <v>14</v>
      </c>
      <c r="B16" s="30" t="s">
        <v>20</v>
      </c>
      <c r="C16" s="30" t="s">
        <v>21</v>
      </c>
      <c r="D16" s="23" t="s">
        <v>6</v>
      </c>
      <c r="E16" s="24"/>
      <c r="F16" s="25">
        <f t="shared" si="2"/>
        <v>0</v>
      </c>
      <c r="G16" s="26">
        <v>1</v>
      </c>
      <c r="H16" s="27">
        <f t="shared" si="0"/>
        <v>0</v>
      </c>
      <c r="I16" s="28">
        <f t="shared" si="1"/>
        <v>0</v>
      </c>
    </row>
    <row r="17" spans="1:9" ht="15" customHeight="1">
      <c r="A17" s="21">
        <v>15</v>
      </c>
      <c r="B17" s="30" t="s">
        <v>35</v>
      </c>
      <c r="C17" s="30" t="s">
        <v>36</v>
      </c>
      <c r="D17" s="23" t="s">
        <v>6</v>
      </c>
      <c r="E17" s="24"/>
      <c r="F17" s="25">
        <f t="shared" si="2"/>
        <v>0</v>
      </c>
      <c r="G17" s="26">
        <v>1</v>
      </c>
      <c r="H17" s="27">
        <f t="shared" si="0"/>
        <v>0</v>
      </c>
      <c r="I17" s="28">
        <f t="shared" si="1"/>
        <v>0</v>
      </c>
    </row>
    <row r="18" spans="1:9" ht="15" customHeight="1">
      <c r="A18" s="29">
        <v>16</v>
      </c>
      <c r="B18" s="30" t="s">
        <v>37</v>
      </c>
      <c r="C18" s="30" t="s">
        <v>38</v>
      </c>
      <c r="D18" s="23" t="s">
        <v>6</v>
      </c>
      <c r="E18" s="24"/>
      <c r="F18" s="25">
        <f t="shared" si="2"/>
        <v>0</v>
      </c>
      <c r="G18" s="26">
        <v>2</v>
      </c>
      <c r="H18" s="27">
        <f t="shared" si="0"/>
        <v>0</v>
      </c>
      <c r="I18" s="28">
        <f t="shared" si="1"/>
        <v>0</v>
      </c>
    </row>
    <row r="19" spans="1:9" ht="15" customHeight="1">
      <c r="A19" s="21">
        <v>17</v>
      </c>
      <c r="B19" s="30" t="s">
        <v>39</v>
      </c>
      <c r="C19" s="30" t="s">
        <v>40</v>
      </c>
      <c r="D19" s="23" t="s">
        <v>6</v>
      </c>
      <c r="E19" s="24"/>
      <c r="F19" s="25">
        <f t="shared" si="2"/>
        <v>0</v>
      </c>
      <c r="G19" s="26">
        <v>3</v>
      </c>
      <c r="H19" s="27">
        <f t="shared" si="0"/>
        <v>0</v>
      </c>
      <c r="I19" s="28">
        <f t="shared" si="1"/>
        <v>0</v>
      </c>
    </row>
    <row r="20" spans="1:9" ht="15" customHeight="1">
      <c r="A20" s="29">
        <v>18</v>
      </c>
      <c r="B20" s="30" t="s">
        <v>41</v>
      </c>
      <c r="C20" s="30" t="s">
        <v>42</v>
      </c>
      <c r="D20" s="23" t="s">
        <v>6</v>
      </c>
      <c r="E20" s="24"/>
      <c r="F20" s="25">
        <f t="shared" si="2"/>
        <v>0</v>
      </c>
      <c r="G20" s="26">
        <v>3</v>
      </c>
      <c r="H20" s="27">
        <f t="shared" si="0"/>
        <v>0</v>
      </c>
      <c r="I20" s="28">
        <f t="shared" si="1"/>
        <v>0</v>
      </c>
    </row>
    <row r="21" spans="1:9" ht="15" customHeight="1">
      <c r="A21" s="21">
        <v>19</v>
      </c>
      <c r="B21" s="30" t="s">
        <v>43</v>
      </c>
      <c r="C21" s="30" t="s">
        <v>44</v>
      </c>
      <c r="D21" s="23" t="s">
        <v>6</v>
      </c>
      <c r="E21" s="24"/>
      <c r="F21" s="25">
        <f t="shared" si="2"/>
        <v>0</v>
      </c>
      <c r="G21" s="26">
        <v>3</v>
      </c>
      <c r="H21" s="27">
        <f t="shared" si="0"/>
        <v>0</v>
      </c>
      <c r="I21" s="28">
        <f t="shared" si="1"/>
        <v>0</v>
      </c>
    </row>
    <row r="22" spans="1:9" ht="15" customHeight="1">
      <c r="A22" s="29">
        <v>20</v>
      </c>
      <c r="B22" s="30" t="s">
        <v>45</v>
      </c>
      <c r="C22" s="30" t="s">
        <v>46</v>
      </c>
      <c r="D22" s="23" t="s">
        <v>6</v>
      </c>
      <c r="E22" s="24"/>
      <c r="F22" s="25">
        <f t="shared" si="2"/>
        <v>0</v>
      </c>
      <c r="G22" s="26">
        <v>1</v>
      </c>
      <c r="H22" s="27">
        <f t="shared" si="0"/>
        <v>0</v>
      </c>
      <c r="I22" s="28">
        <f t="shared" si="1"/>
        <v>0</v>
      </c>
    </row>
    <row r="23" spans="1:9" ht="15" customHeight="1" thickBot="1">
      <c r="A23" s="21">
        <v>21</v>
      </c>
      <c r="B23" s="30" t="s">
        <v>47</v>
      </c>
      <c r="C23" s="30" t="s">
        <v>48</v>
      </c>
      <c r="D23" s="23" t="s">
        <v>6</v>
      </c>
      <c r="E23" s="24"/>
      <c r="F23" s="25">
        <f t="shared" si="2"/>
        <v>0</v>
      </c>
      <c r="G23" s="26">
        <v>1</v>
      </c>
      <c r="H23" s="27">
        <f t="shared" si="0"/>
        <v>0</v>
      </c>
      <c r="I23" s="28">
        <f t="shared" si="1"/>
        <v>0</v>
      </c>
    </row>
    <row r="24" spans="1:9" ht="21" customHeight="1" thickBot="1">
      <c r="A24" s="32" t="s">
        <v>5</v>
      </c>
      <c r="B24" s="33"/>
      <c r="C24" s="33"/>
      <c r="D24" s="33"/>
      <c r="E24" s="33"/>
      <c r="F24" s="33"/>
      <c r="G24" s="33"/>
      <c r="H24" s="34">
        <f>SUM(H3:H23)</f>
        <v>0</v>
      </c>
      <c r="I24" s="35">
        <f>SUM(I3:I23)</f>
        <v>0</v>
      </c>
    </row>
    <row r="25" ht="57" customHeight="1"/>
  </sheetData>
  <mergeCells count="6">
    <mergeCell ref="A24:G24"/>
    <mergeCell ref="A1:C2"/>
    <mergeCell ref="H1:I1"/>
    <mergeCell ref="E1:F1"/>
    <mergeCell ref="D1:D2"/>
    <mergeCell ref="G1:G2"/>
  </mergeCells>
  <printOptions horizontalCentered="1"/>
  <pageMargins left="0.5511811023622047" right="0.4330708661417323" top="0.7874015748031497" bottom="0.7874015748031497" header="0.31496062992125984" footer="0.31496062992125984"/>
  <pageSetup fitToHeight="1" fitToWidth="1" horizontalDpi="600" verticalDpi="600" orientation="portrait" paperSize="9" scale="73" r:id="rId1"/>
  <headerFooter>
    <oddHeader xml:space="preserve">&amp;L&amp;"Times New Roman,Obyčejné"&amp;10Příloha č. 1 - "Seznam materiálu s jednotkovými cenami" 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2020-10-21T15:41:57Z</dcterms:created>
  <dcterms:modified xsi:type="dcterms:W3CDTF">2024-05-30T08:09:31Z</dcterms:modified>
  <cp:category/>
  <cp:version/>
  <cp:contentType/>
  <cp:contentStatus/>
</cp:coreProperties>
</file>