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9"/>
  <workbookPr filterPrivacy="1"/>
  <bookViews>
    <workbookView xWindow="65416" yWindow="65416" windowWidth="29040" windowHeight="15840" activeTab="0"/>
  </bookViews>
  <sheets>
    <sheet name="3D ROZPOČET Odb. učebny" sheetId="17" r:id="rId1"/>
  </sheets>
  <definedNames>
    <definedName name="_Hlk159918518" localSheetId="0">#REF!</definedName>
    <definedName name="_xlnm.Print_Area" localSheetId="0">'3D ROZPOČET Odb. učebny'!$A$1:$E$56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<sst xmlns="http://schemas.openxmlformats.org/spreadsheetml/2006/main" count="93" uniqueCount="72">
  <si>
    <t>Položka</t>
  </si>
  <si>
    <t>Ks</t>
  </si>
  <si>
    <t>Software</t>
  </si>
  <si>
    <t>A)</t>
  </si>
  <si>
    <t>1.</t>
  </si>
  <si>
    <t>2.</t>
  </si>
  <si>
    <t>B)</t>
  </si>
  <si>
    <t>Počítač</t>
  </si>
  <si>
    <t>První monitor</t>
  </si>
  <si>
    <t>Druhý monitor</t>
  </si>
  <si>
    <t>3D skener</t>
  </si>
  <si>
    <t>Grafický tablet</t>
  </si>
  <si>
    <t>Monitor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</si>
  <si>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</si>
  <si>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</si>
  <si>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</si>
  <si>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</si>
  <si>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</si>
  <si>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</si>
  <si>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</si>
  <si>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</si>
  <si>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</si>
  <si>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C)</t>
  </si>
  <si>
    <t>Mobilní učebna - mobilní multimediální učebna pro 15 žáků</t>
  </si>
  <si>
    <t>VR brýle</t>
  </si>
  <si>
    <t>Vizualizér</t>
  </si>
  <si>
    <t>3D mobilní skener</t>
  </si>
  <si>
    <t xml:space="preserve">SW - pro VR brýle vč. přístupu do knihoven pro AR/VR </t>
  </si>
  <si>
    <t>SW - pro 3D tisk</t>
  </si>
  <si>
    <t>Učitelské pracoviště pro 3D  (sestava)</t>
  </si>
  <si>
    <t>PC včetně SW - žák (s 3D)</t>
  </si>
  <si>
    <t>PC včetně SW - žák</t>
  </si>
  <si>
    <t xml:space="preserve">Notebook pro přípravu pedagoga VR včetně SW </t>
  </si>
  <si>
    <t>Software pro interaktivní displej</t>
  </si>
  <si>
    <t>3D tiskárna</t>
  </si>
  <si>
    <t xml:space="preserve">3D skener </t>
  </si>
  <si>
    <t xml:space="preserve">3D mobilní skener </t>
  </si>
  <si>
    <t xml:space="preserve">Notebook pro žáky včetně SW </t>
  </si>
  <si>
    <t xml:space="preserve">Notebook pro žáky VR+3D včetně SW </t>
  </si>
  <si>
    <t>Nabíjecí skříň včetně příslušenství</t>
  </si>
  <si>
    <t>Odborná učebna pevná</t>
  </si>
  <si>
    <t xml:space="preserve">Notebook pro pedagoga VR+3D včetně SW </t>
  </si>
  <si>
    <t>Cena celkem bez DPH</t>
  </si>
  <si>
    <t>Celkem Kč bez DPH</t>
  </si>
  <si>
    <t>Celkem vč. DPH</t>
  </si>
  <si>
    <t>Uchazeč:</t>
  </si>
  <si>
    <t xml:space="preserve">Projekt: </t>
  </si>
  <si>
    <t>Část</t>
  </si>
  <si>
    <t xml:space="preserve"> I. Vybavení odborných učeben</t>
  </si>
  <si>
    <t>Za uchazeče:</t>
  </si>
  <si>
    <t>Datum:</t>
  </si>
  <si>
    <t>Frýdek-Místek v 3D realitě</t>
  </si>
  <si>
    <t>celkový souhrn</t>
  </si>
  <si>
    <t>Cena kus bez DPH</t>
  </si>
  <si>
    <t>Interaktivní displej</t>
  </si>
  <si>
    <t>Set s interaktivním displejem</t>
  </si>
  <si>
    <t>Výškový posun pro int.displej s křídly vč.montáže</t>
  </si>
  <si>
    <t>Výškový posun pro int.displej bez křídel vč.montáže</t>
  </si>
  <si>
    <t>6+2</t>
  </si>
  <si>
    <t>1.1</t>
  </si>
  <si>
    <t>1.2</t>
  </si>
  <si>
    <t>1.3</t>
  </si>
  <si>
    <t>1.4</t>
  </si>
  <si>
    <t>1.5</t>
  </si>
  <si>
    <t>2.1</t>
  </si>
  <si>
    <t>2.2</t>
  </si>
  <si>
    <t>3.1</t>
  </si>
  <si>
    <t>3.2</t>
  </si>
  <si>
    <t>5.1</t>
  </si>
  <si>
    <t>5.2</t>
  </si>
  <si>
    <t>5.3</t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</si>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</sst>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color theme="1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dotted"/>
    </border>
    <border>
      <left style="hair"/>
      <right style="hair"/>
      <top style="hair"/>
      <bottom style="dotted"/>
    </border>
    <border>
      <left style="hair"/>
      <right/>
      <top style="hair"/>
      <bottom style="dotted"/>
    </border>
    <border>
      <left/>
      <right style="hair"/>
      <top style="hair"/>
      <bottom style="dotted"/>
    </border>
    <border>
      <left style="hair"/>
      <right style="medium"/>
      <top style="hair"/>
      <bottom style="dotted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 style="dotted"/>
      <bottom style="hair"/>
    </border>
    <border>
      <left style="hair"/>
      <right style="hair"/>
      <top style="dotted"/>
      <bottom style="hair"/>
    </border>
    <border>
      <left style="hair"/>
      <right style="medium"/>
      <top style="dotted"/>
      <bottom style="hair"/>
    </border>
    <border>
      <left/>
      <right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60">
    <xf numFmtId="0" fontId="0" fillId="0" borderId="0" xfId="0"/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center" vertical="top" wrapText="1"/>
    </xf>
    <xf numFmtId="164" fontId="6" fillId="3" borderId="6" xfId="0" applyNumberFormat="1" applyFont="1" applyFill="1" applyBorder="1" applyAlignment="1">
      <alignment horizontal="right" vertical="top" wrapText="1"/>
    </xf>
    <xf numFmtId="164" fontId="6" fillId="3" borderId="7" xfId="0" applyNumberFormat="1" applyFont="1" applyFill="1" applyBorder="1" applyAlignment="1">
      <alignment horizontal="right" vertical="top" wrapText="1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6" fillId="3" borderId="10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6" fillId="3" borderId="15" xfId="0" applyFont="1" applyFill="1" applyBorder="1" applyAlignment="1">
      <alignment horizontal="center" vertical="top" wrapText="1"/>
    </xf>
    <xf numFmtId="0" fontId="6" fillId="3" borderId="16" xfId="0" applyFont="1" applyFill="1" applyBorder="1" applyAlignment="1">
      <alignment horizontal="center" vertical="top" wrapText="1"/>
    </xf>
    <xf numFmtId="164" fontId="6" fillId="0" borderId="17" xfId="0" applyNumberFormat="1" applyFont="1" applyBorder="1" applyAlignment="1">
      <alignment horizontal="right" vertical="top" wrapText="1"/>
    </xf>
    <xf numFmtId="0" fontId="3" fillId="3" borderId="18" xfId="0" applyFont="1" applyFill="1" applyBorder="1" applyAlignment="1">
      <alignment horizontal="left" vertical="top"/>
    </xf>
    <xf numFmtId="0" fontId="3" fillId="3" borderId="19" xfId="0" applyFont="1" applyFill="1" applyBorder="1" applyAlignment="1">
      <alignment horizontal="left" vertical="top"/>
    </xf>
    <xf numFmtId="0" fontId="5" fillId="3" borderId="19" xfId="0" applyFont="1" applyFill="1" applyBorder="1" applyAlignment="1">
      <alignment horizontal="center" vertical="top" wrapText="1"/>
    </xf>
    <xf numFmtId="164" fontId="6" fillId="3" borderId="19" xfId="0" applyNumberFormat="1" applyFont="1" applyFill="1" applyBorder="1" applyAlignment="1">
      <alignment horizontal="right" vertical="top" wrapText="1"/>
    </xf>
    <xf numFmtId="164" fontId="6" fillId="3" borderId="20" xfId="0" applyNumberFormat="1" applyFont="1" applyFill="1" applyBorder="1" applyAlignment="1">
      <alignment horizontal="right" vertical="top" wrapText="1"/>
    </xf>
    <xf numFmtId="0" fontId="7" fillId="0" borderId="9" xfId="0" applyFont="1" applyBorder="1" applyAlignment="1">
      <alignment horizontal="left" vertical="top"/>
    </xf>
    <xf numFmtId="0" fontId="6" fillId="3" borderId="9" xfId="0" applyFont="1" applyFill="1" applyBorder="1" applyAlignment="1">
      <alignment horizontal="center" vertical="top" wrapText="1"/>
    </xf>
    <xf numFmtId="164" fontId="6" fillId="3" borderId="9" xfId="0" applyNumberFormat="1" applyFont="1" applyFill="1" applyBorder="1" applyAlignment="1">
      <alignment horizontal="right" vertical="top" wrapText="1"/>
    </xf>
    <xf numFmtId="164" fontId="6" fillId="3" borderId="12" xfId="0" applyNumberFormat="1" applyFont="1" applyFill="1" applyBorder="1" applyAlignment="1">
      <alignment horizontal="right" vertical="top" wrapText="1"/>
    </xf>
    <xf numFmtId="49" fontId="4" fillId="0" borderId="8" xfId="0" applyNumberFormat="1" applyFont="1" applyBorder="1" applyAlignment="1">
      <alignment horizontal="left" vertical="top" indent="1"/>
    </xf>
    <xf numFmtId="0" fontId="4" fillId="0" borderId="9" xfId="0" applyFont="1" applyBorder="1" applyAlignment="1">
      <alignment horizontal="left" vertical="top" indent="1"/>
    </xf>
    <xf numFmtId="0" fontId="6" fillId="0" borderId="9" xfId="0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right" vertical="top" wrapText="1"/>
    </xf>
    <xf numFmtId="0" fontId="4" fillId="4" borderId="8" xfId="0" applyFont="1" applyFill="1" applyBorder="1" applyAlignment="1">
      <alignment horizontal="left" vertical="top"/>
    </xf>
    <xf numFmtId="0" fontId="7" fillId="4" borderId="9" xfId="0" applyFont="1" applyFill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6" fillId="0" borderId="22" xfId="0" applyFont="1" applyBorder="1" applyAlignment="1">
      <alignment horizontal="center" vertical="top" wrapText="1"/>
    </xf>
    <xf numFmtId="164" fontId="6" fillId="0" borderId="22" xfId="0" applyNumberFormat="1" applyFont="1" applyBorder="1" applyAlignment="1">
      <alignment horizontal="right" vertical="top" wrapText="1"/>
    </xf>
    <xf numFmtId="164" fontId="6" fillId="0" borderId="23" xfId="0" applyNumberFormat="1" applyFont="1" applyBorder="1" applyAlignment="1">
      <alignment horizontal="right" vertical="top" wrapText="1"/>
    </xf>
    <xf numFmtId="0" fontId="3" fillId="3" borderId="24" xfId="0" applyFont="1" applyFill="1" applyBorder="1" applyAlignment="1">
      <alignment horizontal="left" vertical="top"/>
    </xf>
    <xf numFmtId="0" fontId="3" fillId="3" borderId="25" xfId="0" applyFont="1" applyFill="1" applyBorder="1" applyAlignment="1">
      <alignment horizontal="left" vertical="top"/>
    </xf>
    <xf numFmtId="0" fontId="5" fillId="3" borderId="25" xfId="0" applyFont="1" applyFill="1" applyBorder="1" applyAlignment="1">
      <alignment horizontal="center" vertical="top" wrapText="1"/>
    </xf>
    <xf numFmtId="164" fontId="6" fillId="3" borderId="25" xfId="0" applyNumberFormat="1" applyFont="1" applyFill="1" applyBorder="1" applyAlignment="1">
      <alignment horizontal="right" vertical="top" wrapText="1"/>
    </xf>
    <xf numFmtId="164" fontId="6" fillId="3" borderId="26" xfId="0" applyNumberFormat="1" applyFont="1" applyFill="1" applyBorder="1" applyAlignment="1">
      <alignment horizontal="right" vertical="top" wrapText="1"/>
    </xf>
    <xf numFmtId="0" fontId="4" fillId="0" borderId="27" xfId="0" applyFont="1" applyBorder="1"/>
    <xf numFmtId="0" fontId="3" fillId="0" borderId="27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164" fontId="4" fillId="0" borderId="27" xfId="0" applyNumberFormat="1" applyFont="1" applyBorder="1" applyAlignment="1">
      <alignment horizontal="right" vertical="top"/>
    </xf>
    <xf numFmtId="164" fontId="3" fillId="0" borderId="27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3" xfId="20"/>
    <cellStyle name="Normální 2" xfId="21"/>
    <cellStyle name="Normální 1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0B368-9B4D-41F5-AAE7-4775ED78FDE4}">
  <sheetPr>
    <pageSetUpPr fitToPage="1"/>
  </sheetPr>
  <dimension ref="A1:E54"/>
  <sheetViews>
    <sheetView tabSelected="1" zoomScale="90" zoomScaleNormal="90" workbookViewId="0" topLeftCell="A1">
      <selection activeCell="H8" sqref="H8"/>
    </sheetView>
  </sheetViews>
  <sheetFormatPr defaultColWidth="9.140625" defaultRowHeight="15"/>
  <cols>
    <col min="1" max="1" width="9.00390625" style="0" customWidth="1"/>
    <col min="2" max="2" width="43.421875" style="1" customWidth="1"/>
    <col min="3" max="3" width="9.140625" style="1" customWidth="1"/>
    <col min="4" max="4" width="14.28125" style="1" customWidth="1"/>
    <col min="5" max="5" width="15.421875" style="1" customWidth="1"/>
    <col min="6" max="16384" width="9.140625" style="1" customWidth="1"/>
  </cols>
  <sheetData>
    <row r="1" spans="1:5" ht="15">
      <c r="A1" s="2" t="s">
        <v>71</v>
      </c>
      <c r="B1" s="2"/>
      <c r="C1" s="2"/>
      <c r="D1" s="2"/>
      <c r="E1" s="2"/>
    </row>
    <row r="2" spans="1:5" ht="15">
      <c r="A2" s="3"/>
      <c r="B2" s="3"/>
      <c r="C2" s="3"/>
      <c r="D2" s="3"/>
      <c r="E2" s="3"/>
    </row>
    <row r="3" spans="1:5" ht="15">
      <c r="A3" s="4" t="s">
        <v>46</v>
      </c>
      <c r="B3" s="3" t="s">
        <v>51</v>
      </c>
      <c r="C3" s="3"/>
      <c r="D3" s="3"/>
      <c r="E3" s="3"/>
    </row>
    <row r="4" spans="1:5" ht="15">
      <c r="A4" s="4" t="s">
        <v>47</v>
      </c>
      <c r="B4" s="3" t="s">
        <v>48</v>
      </c>
      <c r="C4" s="3"/>
      <c r="D4" s="3"/>
      <c r="E4" s="3"/>
    </row>
    <row r="5" spans="1:5" ht="15">
      <c r="A5" s="3"/>
      <c r="B5" s="3"/>
      <c r="C5" s="3"/>
      <c r="D5" s="3"/>
      <c r="E5" s="3"/>
    </row>
    <row r="6" spans="1:5" ht="15">
      <c r="A6" s="4" t="s">
        <v>45</v>
      </c>
      <c r="B6" s="3"/>
      <c r="C6" s="5"/>
      <c r="D6" s="5"/>
      <c r="E6" s="5"/>
    </row>
    <row r="7" spans="1:5" ht="15">
      <c r="A7" s="3"/>
      <c r="B7" s="3"/>
      <c r="C7" s="5"/>
      <c r="D7" s="5"/>
      <c r="E7" s="5"/>
    </row>
    <row r="8" spans="1:5" ht="30" customHeight="1">
      <c r="A8" s="3"/>
      <c r="B8" s="3"/>
      <c r="C8" s="5"/>
      <c r="D8" s="5"/>
      <c r="E8" s="5"/>
    </row>
    <row r="9" spans="1:5" ht="15" customHeight="1" thickBot="1">
      <c r="A9" s="6"/>
      <c r="B9" s="6"/>
      <c r="C9" s="7"/>
      <c r="D9" s="7"/>
      <c r="E9" s="7"/>
    </row>
    <row r="10" spans="1:5" ht="26.25" thickBot="1">
      <c r="A10" s="8"/>
      <c r="B10" s="9" t="s">
        <v>0</v>
      </c>
      <c r="C10" s="9" t="s">
        <v>1</v>
      </c>
      <c r="D10" s="10" t="s">
        <v>53</v>
      </c>
      <c r="E10" s="11" t="s">
        <v>42</v>
      </c>
    </row>
    <row r="11" spans="1:5" ht="15">
      <c r="A11" s="12" t="s">
        <v>3</v>
      </c>
      <c r="B11" s="13" t="s">
        <v>2</v>
      </c>
      <c r="C11" s="14"/>
      <c r="D11" s="15"/>
      <c r="E11" s="16"/>
    </row>
    <row r="12" spans="1:5" ht="15">
      <c r="A12" s="17" t="s">
        <v>4</v>
      </c>
      <c r="B12" s="18" t="s">
        <v>27</v>
      </c>
      <c r="C12" s="19" t="s">
        <v>52</v>
      </c>
      <c r="D12" s="20"/>
      <c r="E12" s="21"/>
    </row>
    <row r="13" spans="1:5" ht="15">
      <c r="A13" s="22" t="s">
        <v>5</v>
      </c>
      <c r="B13" s="23" t="s">
        <v>28</v>
      </c>
      <c r="C13" s="24" t="s">
        <v>52</v>
      </c>
      <c r="D13" s="25"/>
      <c r="E13" s="26"/>
    </row>
    <row r="14" spans="1:5" ht="15">
      <c r="A14" s="27" t="s">
        <v>6</v>
      </c>
      <c r="B14" s="28" t="s">
        <v>40</v>
      </c>
      <c r="C14" s="29" t="s">
        <v>58</v>
      </c>
      <c r="D14" s="30"/>
      <c r="E14" s="31"/>
    </row>
    <row r="15" spans="1:5" ht="15">
      <c r="A15" s="17" t="s">
        <v>4</v>
      </c>
      <c r="B15" s="32" t="s">
        <v>29</v>
      </c>
      <c r="C15" s="33"/>
      <c r="D15" s="34"/>
      <c r="E15" s="35"/>
    </row>
    <row r="16" spans="1:5" ht="15">
      <c r="A16" s="36" t="s">
        <v>59</v>
      </c>
      <c r="B16" s="37" t="s">
        <v>7</v>
      </c>
      <c r="C16" s="38">
        <v>8</v>
      </c>
      <c r="D16" s="39"/>
      <c r="E16" s="21">
        <f>C16*D16</f>
        <v>0</v>
      </c>
    </row>
    <row r="17" spans="1:5" ht="15">
      <c r="A17" s="36" t="s">
        <v>60</v>
      </c>
      <c r="B17" s="37" t="s">
        <v>8</v>
      </c>
      <c r="C17" s="38">
        <v>8</v>
      </c>
      <c r="D17" s="39"/>
      <c r="E17" s="21">
        <f aca="true" t="shared" si="0" ref="E17:E48">C17*D17</f>
        <v>0</v>
      </c>
    </row>
    <row r="18" spans="1:5" ht="15">
      <c r="A18" s="36" t="s">
        <v>61</v>
      </c>
      <c r="B18" s="37" t="s">
        <v>9</v>
      </c>
      <c r="C18" s="38">
        <v>8</v>
      </c>
      <c r="D18" s="39"/>
      <c r="E18" s="21">
        <f t="shared" si="0"/>
        <v>0</v>
      </c>
    </row>
    <row r="19" spans="1:5" ht="15">
      <c r="A19" s="36" t="s">
        <v>62</v>
      </c>
      <c r="B19" s="37" t="s">
        <v>10</v>
      </c>
      <c r="C19" s="38">
        <v>8</v>
      </c>
      <c r="D19" s="39"/>
      <c r="E19" s="21">
        <f t="shared" si="0"/>
        <v>0</v>
      </c>
    </row>
    <row r="20" spans="1:5" ht="15">
      <c r="A20" s="36" t="s">
        <v>63</v>
      </c>
      <c r="B20" s="37" t="s">
        <v>11</v>
      </c>
      <c r="C20" s="38">
        <v>8</v>
      </c>
      <c r="D20" s="39"/>
      <c r="E20" s="21">
        <f t="shared" si="0"/>
        <v>0</v>
      </c>
    </row>
    <row r="21" spans="1:5" ht="15">
      <c r="A21" s="40" t="s">
        <v>5</v>
      </c>
      <c r="B21" s="41" t="s">
        <v>30</v>
      </c>
      <c r="C21" s="33"/>
      <c r="D21" s="34"/>
      <c r="E21" s="35"/>
    </row>
    <row r="22" spans="1:5" ht="15">
      <c r="A22" s="36" t="s">
        <v>64</v>
      </c>
      <c r="B22" s="37" t="s">
        <v>7</v>
      </c>
      <c r="C22" s="38">
        <v>26</v>
      </c>
      <c r="D22" s="39"/>
      <c r="E22" s="21">
        <f t="shared" si="0"/>
        <v>0</v>
      </c>
    </row>
    <row r="23" spans="1:5" ht="15">
      <c r="A23" s="36" t="s">
        <v>65</v>
      </c>
      <c r="B23" s="37" t="s">
        <v>12</v>
      </c>
      <c r="C23" s="38">
        <v>26</v>
      </c>
      <c r="D23" s="39"/>
      <c r="E23" s="21">
        <f t="shared" si="0"/>
        <v>0</v>
      </c>
    </row>
    <row r="24" spans="1:5" ht="15">
      <c r="A24" s="17" t="s">
        <v>13</v>
      </c>
      <c r="B24" s="32" t="s">
        <v>31</v>
      </c>
      <c r="C24" s="33"/>
      <c r="D24" s="34"/>
      <c r="E24" s="35"/>
    </row>
    <row r="25" spans="1:5" ht="15">
      <c r="A25" s="36" t="s">
        <v>66</v>
      </c>
      <c r="B25" s="37" t="s">
        <v>7</v>
      </c>
      <c r="C25" s="38">
        <v>124</v>
      </c>
      <c r="D25" s="39"/>
      <c r="E25" s="21">
        <f t="shared" si="0"/>
        <v>0</v>
      </c>
    </row>
    <row r="26" spans="1:5" ht="15">
      <c r="A26" s="36" t="s">
        <v>67</v>
      </c>
      <c r="B26" s="37" t="s">
        <v>12</v>
      </c>
      <c r="C26" s="38">
        <v>124</v>
      </c>
      <c r="D26" s="39"/>
      <c r="E26" s="21">
        <f t="shared" si="0"/>
        <v>0</v>
      </c>
    </row>
    <row r="27" spans="1:5" ht="15">
      <c r="A27" s="17" t="s">
        <v>14</v>
      </c>
      <c r="B27" s="18" t="s">
        <v>32</v>
      </c>
      <c r="C27" s="38">
        <v>24</v>
      </c>
      <c r="D27" s="39"/>
      <c r="E27" s="21">
        <f t="shared" si="0"/>
        <v>0</v>
      </c>
    </row>
    <row r="28" spans="1:5" ht="14.25" customHeight="1">
      <c r="A28" s="40" t="s">
        <v>15</v>
      </c>
      <c r="B28" s="41" t="s">
        <v>55</v>
      </c>
      <c r="C28" s="33"/>
      <c r="D28" s="34"/>
      <c r="E28" s="35"/>
    </row>
    <row r="29" spans="1:5" ht="15">
      <c r="A29" s="36" t="s">
        <v>68</v>
      </c>
      <c r="B29" s="37" t="s">
        <v>54</v>
      </c>
      <c r="C29" s="38">
        <v>8</v>
      </c>
      <c r="D29" s="39"/>
      <c r="E29" s="21">
        <f t="shared" si="0"/>
        <v>0</v>
      </c>
    </row>
    <row r="30" spans="1:5" ht="15">
      <c r="A30" s="36" t="s">
        <v>69</v>
      </c>
      <c r="B30" s="37" t="s">
        <v>56</v>
      </c>
      <c r="C30" s="38">
        <v>6</v>
      </c>
      <c r="D30" s="39"/>
      <c r="E30" s="21">
        <f t="shared" si="0"/>
        <v>0</v>
      </c>
    </row>
    <row r="31" spans="1:5" ht="15">
      <c r="A31" s="36" t="s">
        <v>70</v>
      </c>
      <c r="B31" s="37" t="s">
        <v>57</v>
      </c>
      <c r="C31" s="38">
        <v>2</v>
      </c>
      <c r="D31" s="39"/>
      <c r="E31" s="21">
        <f t="shared" si="0"/>
        <v>0</v>
      </c>
    </row>
    <row r="32" spans="1:5" ht="15">
      <c r="A32" s="17" t="s">
        <v>16</v>
      </c>
      <c r="B32" s="18" t="s">
        <v>33</v>
      </c>
      <c r="C32" s="38">
        <v>8</v>
      </c>
      <c r="D32" s="39"/>
      <c r="E32" s="21">
        <f t="shared" si="0"/>
        <v>0</v>
      </c>
    </row>
    <row r="33" spans="1:5" ht="15">
      <c r="A33" s="17" t="s">
        <v>17</v>
      </c>
      <c r="B33" s="18" t="s">
        <v>24</v>
      </c>
      <c r="C33" s="38">
        <v>160</v>
      </c>
      <c r="D33" s="39"/>
      <c r="E33" s="21">
        <f t="shared" si="0"/>
        <v>0</v>
      </c>
    </row>
    <row r="34" spans="1:5" ht="15">
      <c r="A34" s="17" t="s">
        <v>18</v>
      </c>
      <c r="B34" s="18" t="s">
        <v>34</v>
      </c>
      <c r="C34" s="38">
        <v>26</v>
      </c>
      <c r="D34" s="39"/>
      <c r="E34" s="21">
        <f t="shared" si="0"/>
        <v>0</v>
      </c>
    </row>
    <row r="35" spans="1:5" ht="15">
      <c r="A35" s="17" t="s">
        <v>19</v>
      </c>
      <c r="B35" s="18" t="s">
        <v>25</v>
      </c>
      <c r="C35" s="38">
        <v>8</v>
      </c>
      <c r="D35" s="39"/>
      <c r="E35" s="21">
        <f t="shared" si="0"/>
        <v>0</v>
      </c>
    </row>
    <row r="36" spans="1:5" ht="15">
      <c r="A36" s="17" t="s">
        <v>20</v>
      </c>
      <c r="B36" s="18" t="s">
        <v>35</v>
      </c>
      <c r="C36" s="38">
        <v>16</v>
      </c>
      <c r="D36" s="39"/>
      <c r="E36" s="21">
        <f t="shared" si="0"/>
        <v>0</v>
      </c>
    </row>
    <row r="37" spans="1:5" ht="15">
      <c r="A37" s="42" t="s">
        <v>21</v>
      </c>
      <c r="B37" s="43" t="s">
        <v>36</v>
      </c>
      <c r="C37" s="44">
        <v>10</v>
      </c>
      <c r="D37" s="45"/>
      <c r="E37" s="46">
        <f t="shared" si="0"/>
        <v>0</v>
      </c>
    </row>
    <row r="38" spans="1:5" ht="15">
      <c r="A38" s="47" t="s">
        <v>22</v>
      </c>
      <c r="B38" s="48" t="s">
        <v>23</v>
      </c>
      <c r="C38" s="49">
        <v>10</v>
      </c>
      <c r="D38" s="50"/>
      <c r="E38" s="51">
        <f t="shared" si="0"/>
        <v>0</v>
      </c>
    </row>
    <row r="39" spans="1:5" ht="15">
      <c r="A39" s="17" t="s">
        <v>4</v>
      </c>
      <c r="B39" s="18" t="s">
        <v>41</v>
      </c>
      <c r="C39" s="38">
        <v>10</v>
      </c>
      <c r="D39" s="39"/>
      <c r="E39" s="21">
        <f t="shared" si="0"/>
        <v>0</v>
      </c>
    </row>
    <row r="40" spans="1:5" ht="15">
      <c r="A40" s="17" t="s">
        <v>5</v>
      </c>
      <c r="B40" s="18" t="s">
        <v>32</v>
      </c>
      <c r="C40" s="38">
        <v>20</v>
      </c>
      <c r="D40" s="39"/>
      <c r="E40" s="21">
        <f t="shared" si="0"/>
        <v>0</v>
      </c>
    </row>
    <row r="41" spans="1:5" ht="15">
      <c r="A41" s="17" t="s">
        <v>13</v>
      </c>
      <c r="B41" s="18" t="s">
        <v>37</v>
      </c>
      <c r="C41" s="38">
        <v>120</v>
      </c>
      <c r="D41" s="39"/>
      <c r="E41" s="21">
        <f t="shared" si="0"/>
        <v>0</v>
      </c>
    </row>
    <row r="42" spans="1:5" ht="15">
      <c r="A42" s="17" t="s">
        <v>14</v>
      </c>
      <c r="B42" s="18" t="s">
        <v>38</v>
      </c>
      <c r="C42" s="38">
        <v>30</v>
      </c>
      <c r="D42" s="39"/>
      <c r="E42" s="21">
        <f t="shared" si="0"/>
        <v>0</v>
      </c>
    </row>
    <row r="43" spans="1:5" ht="15">
      <c r="A43" s="17" t="s">
        <v>15</v>
      </c>
      <c r="B43" s="18" t="s">
        <v>39</v>
      </c>
      <c r="C43" s="38">
        <v>10</v>
      </c>
      <c r="D43" s="39"/>
      <c r="E43" s="21">
        <f t="shared" si="0"/>
        <v>0</v>
      </c>
    </row>
    <row r="44" spans="1:5" ht="15">
      <c r="A44" s="17" t="s">
        <v>16</v>
      </c>
      <c r="B44" s="18" t="s">
        <v>24</v>
      </c>
      <c r="C44" s="38">
        <v>160</v>
      </c>
      <c r="D44" s="39"/>
      <c r="E44" s="21">
        <f t="shared" si="0"/>
        <v>0</v>
      </c>
    </row>
    <row r="45" spans="1:5" ht="15">
      <c r="A45" s="17" t="s">
        <v>17</v>
      </c>
      <c r="B45" s="18" t="s">
        <v>34</v>
      </c>
      <c r="C45" s="38">
        <v>20</v>
      </c>
      <c r="D45" s="39"/>
      <c r="E45" s="21">
        <f t="shared" si="0"/>
        <v>0</v>
      </c>
    </row>
    <row r="46" spans="1:5" ht="15">
      <c r="A46" s="17" t="s">
        <v>18</v>
      </c>
      <c r="B46" s="18" t="s">
        <v>25</v>
      </c>
      <c r="C46" s="38">
        <v>10</v>
      </c>
      <c r="D46" s="39"/>
      <c r="E46" s="21">
        <f t="shared" si="0"/>
        <v>0</v>
      </c>
    </row>
    <row r="47" spans="1:5" ht="15">
      <c r="A47" s="17" t="s">
        <v>19</v>
      </c>
      <c r="B47" s="18" t="s">
        <v>10</v>
      </c>
      <c r="C47" s="38">
        <v>20</v>
      </c>
      <c r="D47" s="39"/>
      <c r="E47" s="21">
        <f t="shared" si="0"/>
        <v>0</v>
      </c>
    </row>
    <row r="48" spans="1:5" ht="15.75" thickBot="1">
      <c r="A48" s="17" t="s">
        <v>20</v>
      </c>
      <c r="B48" s="18" t="s">
        <v>26</v>
      </c>
      <c r="C48" s="44">
        <v>10</v>
      </c>
      <c r="D48" s="45"/>
      <c r="E48" s="46">
        <f t="shared" si="0"/>
        <v>0</v>
      </c>
    </row>
    <row r="49" spans="1:5" ht="15">
      <c r="A49" s="52"/>
      <c r="B49" s="53" t="s">
        <v>43</v>
      </c>
      <c r="C49" s="54"/>
      <c r="D49" s="55"/>
      <c r="E49" s="56">
        <f>SUM(E11:E48)</f>
        <v>0</v>
      </c>
    </row>
    <row r="50" spans="1:5" ht="15">
      <c r="A50" s="3"/>
      <c r="B50" s="57" t="s">
        <v>44</v>
      </c>
      <c r="C50" s="58"/>
      <c r="D50" s="58"/>
      <c r="E50" s="59"/>
    </row>
    <row r="51" spans="1:5" ht="15">
      <c r="A51" s="3"/>
      <c r="B51" s="58"/>
      <c r="C51" s="58"/>
      <c r="D51" s="58"/>
      <c r="E51" s="58"/>
    </row>
    <row r="52" spans="1:5" ht="15">
      <c r="A52" s="3" t="s">
        <v>49</v>
      </c>
      <c r="B52" s="58"/>
      <c r="C52" s="58"/>
      <c r="D52" s="58"/>
      <c r="E52" s="58"/>
    </row>
    <row r="53" spans="1:5" ht="15">
      <c r="A53" s="3"/>
      <c r="B53" s="58"/>
      <c r="C53" s="58"/>
      <c r="D53" s="58"/>
      <c r="E53" s="58"/>
    </row>
    <row r="54" spans="1:5" ht="15">
      <c r="A54" s="3" t="s">
        <v>50</v>
      </c>
      <c r="B54" s="58"/>
      <c r="C54" s="58"/>
      <c r="D54" s="58"/>
      <c r="E54" s="58"/>
    </row>
  </sheetData>
  <mergeCells count="3">
    <mergeCell ref="C12:D12"/>
    <mergeCell ref="C13:D13"/>
    <mergeCell ref="A1:E1"/>
  </mergeCells>
  <printOptions/>
  <pageMargins left="0.25" right="0.25" top="0.75" bottom="0.75" header="0.3" footer="0.3"/>
  <pageSetup fitToHeight="1" fitToWidth="1" horizontalDpi="600" verticalDpi="600" orientation="landscape" paperSize="8" scale="8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D93C60C94DE848A938323121F139C3" ma:contentTypeVersion="4" ma:contentTypeDescription="Create a new document." ma:contentTypeScope="" ma:versionID="559ca01ec339b6cc03e56f5a4a954047">
  <xsd:schema xmlns:xsd="http://www.w3.org/2001/XMLSchema" xmlns:xs="http://www.w3.org/2001/XMLSchema" xmlns:p="http://schemas.microsoft.com/office/2006/metadata/properties" xmlns:ns3="042e26ad-0360-476b-a73a-da7bffa726fa" targetNamespace="http://schemas.microsoft.com/office/2006/metadata/properties" ma:root="true" ma:fieldsID="ab2ee05aa10628f4a2b0418bf9f7bde4" ns3:_="">
    <xsd:import namespace="042e26ad-0360-476b-a73a-da7bffa726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26ad-0360-476b-a73a-da7bffa726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6ABD2A-00C6-4092-972B-8EF1AFEE91D1}">
  <ds:schemaRefs>
    <ds:schemaRef ds:uri="http://purl.org/dc/dcmitype/"/>
    <ds:schemaRef ds:uri="http://purl.org/dc/terms/"/>
    <ds:schemaRef ds:uri="042e26ad-0360-476b-a73a-da7bffa726fa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04362D1-AC7C-43E5-9602-453B82BF52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386F57-21BD-480D-B36B-49D5EF5AE0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e26ad-0360-476b-a73a-da7bffa726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2023-03-06T14:43:05Z</dcterms:created>
  <dcterms:modified xsi:type="dcterms:W3CDTF">2024-04-29T12:41:37Z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0x01010004D93C60C94DE848A938323121F139C3</vt:lpwstr>
  </property>
</Properties>
</file>