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24226"/>
  <bookViews>
    <workbookView xWindow="65416" yWindow="65416" windowWidth="29040" windowHeight="15840" activeTab="0"/>
  </bookViews>
  <sheets>
    <sheet name="CCTV" sheetId="1" r:id="rId1"/>
  </sheets>
  <definedNames/>
  <calcPr calcId="191029"/>
</workbook>
</file>

<file path=xl/sharedStrings.xml><?xml version="1.0" encoding="utf-8"?>
<sst xmlns="http://schemas.openxmlformats.org/spreadsheetml/2006/main" count="107" uniqueCount="61">
  <si>
    <t>ks</t>
  </si>
  <si>
    <t>MJ</t>
  </si>
  <si>
    <t>Cena</t>
  </si>
  <si>
    <t>Množství</t>
  </si>
  <si>
    <t>m</t>
  </si>
  <si>
    <t>Celkem materiál</t>
  </si>
  <si>
    <t>Montáž</t>
  </si>
  <si>
    <t xml:space="preserve">Celkem montáž </t>
  </si>
  <si>
    <t>CELKEM  bez DPH</t>
  </si>
  <si>
    <t>Celkem</t>
  </si>
  <si>
    <t>Nosný materiál-rozvody</t>
  </si>
  <si>
    <t>Celkem nosný materiál</t>
  </si>
  <si>
    <t>Montáž instalačního materiálu</t>
  </si>
  <si>
    <t>Montáž nosného materiálu</t>
  </si>
  <si>
    <t>Instalační materiál</t>
  </si>
  <si>
    <t xml:space="preserve">Celková cenová rekapitulace </t>
  </si>
  <si>
    <t>Cena ks</t>
  </si>
  <si>
    <t xml:space="preserve"> </t>
  </si>
  <si>
    <t>Staveništní přesun1%</t>
  </si>
  <si>
    <t>Doprava 3,6%</t>
  </si>
  <si>
    <t>Drobný instal. Mat</t>
  </si>
  <si>
    <t>Lišta LV 40x20</t>
  </si>
  <si>
    <t>Průraz zdiva do 30cm cihla</t>
  </si>
  <si>
    <t>Rozvodný panel 3x230V</t>
  </si>
  <si>
    <t>Průraz zdiva do 30cm beton</t>
  </si>
  <si>
    <t>Trubka PVC 1416 monoflex</t>
  </si>
  <si>
    <t>Trubka PVC 1432 monoflex</t>
  </si>
  <si>
    <t>Krabice GEWIS 150x100mm</t>
  </si>
  <si>
    <t>Kabel JY(st) Y 1x2x0,8</t>
  </si>
  <si>
    <t>Drobný instal. Materiál (konektory, vruty apod.)</t>
  </si>
  <si>
    <t xml:space="preserve">Celkem instalační materiál  </t>
  </si>
  <si>
    <t>Revize CCTV</t>
  </si>
  <si>
    <t xml:space="preserve">Oživení a nastavení systému CCTV  </t>
  </si>
  <si>
    <t>Trubka PVC 11425 vč příslušenství</t>
  </si>
  <si>
    <t xml:space="preserve">Lišta LV 17x17 </t>
  </si>
  <si>
    <t>Sekání a sádrování vodiče</t>
  </si>
  <si>
    <t xml:space="preserve">Kabel UTP cat. 5E 4x2x0,5 </t>
  </si>
  <si>
    <t>Monitor 24" Full HD</t>
  </si>
  <si>
    <t>Kabel UTP cat. 5E 4x2x0,5 outdoor</t>
  </si>
  <si>
    <t>Výkaz výměr</t>
  </si>
  <si>
    <t>64 kanálový 4K AcuSence NVR s rozpoznáním obličeje 8xHDD</t>
  </si>
  <si>
    <t>HDD WD  4TB , 24h, provoz</t>
  </si>
  <si>
    <t>Smart managed switch 24x100TX PoE+2x uplink Gb Combo port, 370W, Super PoE</t>
  </si>
  <si>
    <t>Smart managed switch 16x100TX PoE + 2x Gb Uplink Combo port, 230W, Super PoE</t>
  </si>
  <si>
    <t>montážní patice pro kamery</t>
  </si>
  <si>
    <t>On-line UPS Eaton řady 9SX 1/1fáze, 1500VA/1350W, IEC zásuvky, Rack provedení</t>
  </si>
  <si>
    <t>Ventilační jednotka univerzální se 4 ventilátory do stropu nebo do podlahy</t>
  </si>
  <si>
    <t>Datový rozvadě 19", 6U/400mm. Plechové dveře</t>
  </si>
  <si>
    <t>Montážní sada do RACK</t>
  </si>
  <si>
    <t>Kabel CYKY 3Jx2,5</t>
  </si>
  <si>
    <t>Kabel CYKY 2Ox1,5</t>
  </si>
  <si>
    <t>Zásuvka 230V/16A s panel krabicí na povrch</t>
  </si>
  <si>
    <t>Osazení hmoždinky pr.8 do panelu</t>
  </si>
  <si>
    <t>Přidružené stavební výkony 6%</t>
  </si>
  <si>
    <t xml:space="preserve">Nastavení mobilní aplikace GSM </t>
  </si>
  <si>
    <t>Napájecí panel ACAR 8xCZ zásuvka, přepěťová ochrana, vypínač,19", černá, 3m</t>
  </si>
  <si>
    <t>Napájecí panel ACAR 5xCZ zásuvka, přepěťová ochr., včetně vany, 19", černá, 3m</t>
  </si>
  <si>
    <t>19' rozvaděč jednodílný 15U/600mm odnímatelné boční kryty RAL7035</t>
  </si>
  <si>
    <t>4MPix IP Turret AcuSense kamera; IR 30m, IP67, PoE</t>
  </si>
  <si>
    <t>Jistič B16A/230V</t>
  </si>
  <si>
    <t>Vodičl CYA16mm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</si>
</sst>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\ &quot;Kč&quot;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color indexed="14"/>
      <name val="Arial CE"/>
      <family val="2"/>
    </font>
    <font>
      <b/>
      <sz val="9"/>
      <color indexed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2"/>
      <name val="Arial CE"/>
      <family val="2"/>
    </font>
    <font>
      <b/>
      <sz val="11"/>
      <color rgb="FFFF0000"/>
      <name val="Arial CE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3" fillId="0" borderId="0" xfId="0" applyFont="1"/>
    <xf numFmtId="1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7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3" fontId="4" fillId="0" borderId="0" xfId="0" applyNumberFormat="1" applyFont="1"/>
    <xf numFmtId="0" fontId="11" fillId="0" borderId="0" xfId="0" applyFont="1"/>
    <xf numFmtId="0" fontId="6" fillId="0" borderId="0" xfId="0" applyFont="1"/>
    <xf numFmtId="166" fontId="6" fillId="0" borderId="0" xfId="0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left"/>
    </xf>
    <xf numFmtId="0" fontId="11" fillId="0" borderId="1" xfId="0" applyFont="1" applyBorder="1"/>
    <xf numFmtId="1" fontId="11" fillId="0" borderId="1" xfId="0" applyNumberFormat="1" applyFont="1" applyBorder="1"/>
    <xf numFmtId="165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1" fontId="11" fillId="0" borderId="1" xfId="0" applyNumberFormat="1" applyFont="1" applyBorder="1"/>
    <xf numFmtId="165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/>
    <xf numFmtId="1" fontId="10" fillId="0" borderId="1" xfId="0" applyNumberFormat="1" applyFont="1" applyBorder="1"/>
    <xf numFmtId="165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4" fontId="10" fillId="0" borderId="1" xfId="0" applyNumberFormat="1" applyFont="1" applyBorder="1"/>
    <xf numFmtId="1" fontId="10" fillId="0" borderId="0" xfId="0" applyNumberFormat="1" applyFont="1"/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1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4" fontId="11" fillId="0" borderId="0" xfId="0" applyNumberFormat="1" applyFont="1"/>
    <xf numFmtId="0" fontId="12" fillId="0" borderId="2" xfId="0" applyFont="1" applyBorder="1"/>
    <xf numFmtId="0" fontId="12" fillId="0" borderId="3" xfId="0" applyFont="1" applyBorder="1"/>
    <xf numFmtId="166" fontId="12" fillId="0" borderId="4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1" fontId="0" fillId="0" borderId="1" xfId="0" applyNumberFormat="1" applyFont="1" applyBorder="1"/>
    <xf numFmtId="0" fontId="2" fillId="0" borderId="0" xfId="0" applyFont="1"/>
    <xf numFmtId="0" fontId="16" fillId="0" borderId="0" xfId="0" applyFont="1" applyAlignment="1">
      <alignment vertical="center"/>
    </xf>
    <xf numFmtId="0" fontId="17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87"/>
  <sheetViews>
    <sheetView tabSelected="1" workbookViewId="0" topLeftCell="A1">
      <selection activeCell="K29" sqref="K29"/>
    </sheetView>
  </sheetViews>
  <sheetFormatPr defaultColWidth="9.00390625" defaultRowHeight="12.75"/>
  <cols>
    <col min="1" max="1" width="4.625" style="0" customWidth="1"/>
    <col min="2" max="2" width="79.875" style="0" customWidth="1"/>
    <col min="3" max="3" width="9.625" style="1" customWidth="1"/>
    <col min="4" max="4" width="4.625" style="1" customWidth="1"/>
    <col min="5" max="5" width="9.125" style="2" customWidth="1"/>
    <col min="6" max="6" width="15.875" style="2" customWidth="1"/>
    <col min="7" max="7" width="8.75390625" style="2" customWidth="1"/>
    <col min="8" max="8" width="14.75390625" style="0" customWidth="1"/>
  </cols>
  <sheetData>
    <row r="2" spans="1:6" ht="12.75">
      <c r="A2" s="4" t="s">
        <v>17</v>
      </c>
      <c r="B2" s="5" t="s">
        <v>17</v>
      </c>
      <c r="C2" s="6"/>
      <c r="D2" s="6"/>
      <c r="E2" s="7"/>
      <c r="F2" s="7" t="s">
        <v>17</v>
      </c>
    </row>
    <row r="3" spans="2:8" ht="15">
      <c r="B3" s="53" t="s">
        <v>17</v>
      </c>
      <c r="G3"/>
      <c r="H3" s="2"/>
    </row>
    <row r="4" spans="2:10" ht="15">
      <c r="B4" s="56" t="s">
        <v>39</v>
      </c>
      <c r="C4" s="13"/>
      <c r="D4" s="13"/>
      <c r="F4" s="2" t="s">
        <v>17</v>
      </c>
      <c r="H4" s="16"/>
      <c r="I4" s="8"/>
      <c r="J4" s="8"/>
    </row>
    <row r="5" spans="1:10" ht="15">
      <c r="A5" s="8"/>
      <c r="B5" s="53"/>
      <c r="C5" s="20"/>
      <c r="D5" s="20"/>
      <c r="E5" s="21"/>
      <c r="F5" s="21"/>
      <c r="G5" s="21"/>
      <c r="H5" s="17"/>
      <c r="I5" s="17"/>
      <c r="J5" s="17"/>
    </row>
    <row r="6" spans="1:10" ht="15">
      <c r="A6" s="8"/>
      <c r="B6" s="22" t="s">
        <v>14</v>
      </c>
      <c r="C6" s="23" t="s">
        <v>3</v>
      </c>
      <c r="D6" s="23" t="s">
        <v>1</v>
      </c>
      <c r="E6" s="24" t="s">
        <v>16</v>
      </c>
      <c r="F6" s="25" t="s">
        <v>5</v>
      </c>
      <c r="G6" s="26" t="s">
        <v>6</v>
      </c>
      <c r="H6" s="25" t="s">
        <v>7</v>
      </c>
      <c r="I6" s="17" t="s">
        <v>17</v>
      </c>
      <c r="J6" s="17"/>
    </row>
    <row r="7" spans="1:10" ht="14.25">
      <c r="A7" s="8"/>
      <c r="B7" s="27" t="s">
        <v>40</v>
      </c>
      <c r="C7" s="28">
        <v>1</v>
      </c>
      <c r="D7" s="29" t="s">
        <v>0</v>
      </c>
      <c r="E7" s="30"/>
      <c r="F7" s="30">
        <f aca="true" t="shared" si="0" ref="F7:F21">C7*E7</f>
        <v>0</v>
      </c>
      <c r="G7" s="30"/>
      <c r="H7" s="30">
        <f aca="true" t="shared" si="1" ref="H7:H21">C7*G7</f>
        <v>0</v>
      </c>
      <c r="I7" s="17"/>
      <c r="J7" s="17"/>
    </row>
    <row r="8" spans="1:10" ht="14.25">
      <c r="A8" s="8"/>
      <c r="B8" s="27" t="s">
        <v>41</v>
      </c>
      <c r="C8" s="28">
        <v>4</v>
      </c>
      <c r="D8" s="29" t="s">
        <v>0</v>
      </c>
      <c r="E8" s="30"/>
      <c r="F8" s="30">
        <f t="shared" si="0"/>
        <v>0</v>
      </c>
      <c r="G8" s="30"/>
      <c r="H8" s="30">
        <f t="shared" si="1"/>
        <v>0</v>
      </c>
      <c r="I8" s="17"/>
      <c r="J8" s="17"/>
    </row>
    <row r="9" spans="1:10" ht="14.25">
      <c r="A9" s="8"/>
      <c r="B9" s="57" t="s">
        <v>42</v>
      </c>
      <c r="C9" s="28">
        <v>1</v>
      </c>
      <c r="D9" s="29" t="s">
        <v>0</v>
      </c>
      <c r="E9" s="30"/>
      <c r="F9" s="30">
        <f aca="true" t="shared" si="2" ref="F9:F12">C9*E9</f>
        <v>0</v>
      </c>
      <c r="G9" s="30"/>
      <c r="H9" s="30">
        <f aca="true" t="shared" si="3" ref="H9:H12">C9*G9</f>
        <v>0</v>
      </c>
      <c r="I9" s="17"/>
      <c r="J9" s="17"/>
    </row>
    <row r="10" spans="1:10" ht="14.25">
      <c r="A10" s="8"/>
      <c r="B10" s="57" t="s">
        <v>43</v>
      </c>
      <c r="C10" s="28">
        <v>3</v>
      </c>
      <c r="D10" s="29" t="s">
        <v>0</v>
      </c>
      <c r="E10" s="30"/>
      <c r="F10" s="30">
        <f t="shared" si="2"/>
        <v>0</v>
      </c>
      <c r="G10" s="30"/>
      <c r="H10" s="30">
        <f t="shared" si="3"/>
        <v>0</v>
      </c>
      <c r="I10" s="17"/>
      <c r="J10" s="17"/>
    </row>
    <row r="11" spans="1:10" ht="14.25">
      <c r="A11" s="8"/>
      <c r="B11" s="57" t="s">
        <v>58</v>
      </c>
      <c r="C11" s="28">
        <v>53</v>
      </c>
      <c r="D11" s="29" t="s">
        <v>0</v>
      </c>
      <c r="E11" s="30"/>
      <c r="F11" s="30">
        <f t="shared" si="2"/>
        <v>0</v>
      </c>
      <c r="G11" s="30"/>
      <c r="H11" s="30">
        <f t="shared" si="3"/>
        <v>0</v>
      </c>
      <c r="I11" s="17"/>
      <c r="J11" s="17"/>
    </row>
    <row r="12" spans="1:10" ht="14.25">
      <c r="A12" s="8"/>
      <c r="B12" s="57" t="s">
        <v>44</v>
      </c>
      <c r="C12" s="28">
        <v>53</v>
      </c>
      <c r="D12" s="29" t="s">
        <v>0</v>
      </c>
      <c r="E12" s="30"/>
      <c r="F12" s="30">
        <f t="shared" si="2"/>
        <v>0</v>
      </c>
      <c r="G12" s="30"/>
      <c r="H12" s="30">
        <f t="shared" si="3"/>
        <v>0</v>
      </c>
      <c r="I12" s="8"/>
      <c r="J12" s="8"/>
    </row>
    <row r="13" spans="1:10" ht="14.25">
      <c r="A13" s="8"/>
      <c r="B13" s="27" t="s">
        <v>37</v>
      </c>
      <c r="C13" s="28">
        <v>1</v>
      </c>
      <c r="D13" s="29" t="s">
        <v>0</v>
      </c>
      <c r="E13" s="30"/>
      <c r="F13" s="30">
        <f aca="true" t="shared" si="4" ref="F13">C13*E13</f>
        <v>0</v>
      </c>
      <c r="G13" s="30"/>
      <c r="H13" s="30">
        <f aca="true" t="shared" si="5" ref="H13">C13*G13</f>
        <v>0</v>
      </c>
      <c r="I13" s="8"/>
      <c r="J13" s="8"/>
    </row>
    <row r="14" spans="1:10" ht="14.25">
      <c r="A14" s="8"/>
      <c r="B14" s="27" t="s">
        <v>47</v>
      </c>
      <c r="C14" s="28">
        <v>3</v>
      </c>
      <c r="D14" s="29" t="s">
        <v>0</v>
      </c>
      <c r="E14" s="30"/>
      <c r="F14" s="30">
        <f t="shared" si="0"/>
        <v>0</v>
      </c>
      <c r="G14" s="30"/>
      <c r="H14" s="30">
        <f t="shared" si="1"/>
        <v>0</v>
      </c>
      <c r="I14" s="8"/>
      <c r="J14" s="8"/>
    </row>
    <row r="15" spans="2:8" s="8" customFormat="1" ht="14.25">
      <c r="B15" s="27" t="s">
        <v>57</v>
      </c>
      <c r="C15" s="28">
        <v>1</v>
      </c>
      <c r="D15" s="29" t="s">
        <v>0</v>
      </c>
      <c r="E15" s="30"/>
      <c r="F15" s="30">
        <f t="shared" si="0"/>
        <v>0</v>
      </c>
      <c r="G15" s="30"/>
      <c r="H15" s="30">
        <f t="shared" si="1"/>
        <v>0</v>
      </c>
    </row>
    <row r="16" spans="2:14" s="8" customFormat="1" ht="14.25">
      <c r="B16" s="27" t="s">
        <v>45</v>
      </c>
      <c r="C16" s="28">
        <v>1</v>
      </c>
      <c r="D16" s="29" t="s">
        <v>0</v>
      </c>
      <c r="E16" s="30"/>
      <c r="F16" s="30">
        <f aca="true" t="shared" si="6" ref="F16">C16*E16</f>
        <v>0</v>
      </c>
      <c r="G16" s="30"/>
      <c r="H16" s="30">
        <f aca="true" t="shared" si="7" ref="H16">C16*G16</f>
        <v>0</v>
      </c>
      <c r="K16" s="17"/>
      <c r="L16" s="17"/>
      <c r="M16" s="17"/>
      <c r="N16" s="17"/>
    </row>
    <row r="17" spans="2:15" s="8" customFormat="1" ht="14.25">
      <c r="B17" s="27" t="s">
        <v>46</v>
      </c>
      <c r="C17" s="28">
        <v>1</v>
      </c>
      <c r="D17" s="29" t="s">
        <v>0</v>
      </c>
      <c r="E17" s="30"/>
      <c r="F17" s="30">
        <f aca="true" t="shared" si="8" ref="F17">C17*E17</f>
        <v>0</v>
      </c>
      <c r="G17" s="30"/>
      <c r="H17" s="30">
        <f aca="true" t="shared" si="9" ref="H17">C17*G17</f>
        <v>0</v>
      </c>
      <c r="K17" s="17"/>
      <c r="L17" s="17"/>
      <c r="M17" s="17"/>
      <c r="N17" s="17"/>
      <c r="O17" s="17"/>
    </row>
    <row r="18" spans="2:15" s="8" customFormat="1" ht="14.25">
      <c r="B18" s="27" t="s">
        <v>56</v>
      </c>
      <c r="C18" s="28">
        <v>3</v>
      </c>
      <c r="D18" s="29" t="s">
        <v>0</v>
      </c>
      <c r="E18" s="30"/>
      <c r="F18" s="30">
        <f t="shared" si="0"/>
        <v>0</v>
      </c>
      <c r="G18" s="30"/>
      <c r="H18" s="30">
        <f t="shared" si="1"/>
        <v>0</v>
      </c>
      <c r="K18" s="17"/>
      <c r="L18" s="17"/>
      <c r="M18" s="17"/>
      <c r="N18" s="17"/>
      <c r="O18" s="17"/>
    </row>
    <row r="19" spans="2:17" s="8" customFormat="1" ht="14.25">
      <c r="B19" s="27" t="s">
        <v>55</v>
      </c>
      <c r="C19" s="28">
        <v>1</v>
      </c>
      <c r="D19" s="29" t="s">
        <v>0</v>
      </c>
      <c r="E19" s="30"/>
      <c r="F19" s="30">
        <f aca="true" t="shared" si="10" ref="F19">C19*E19</f>
        <v>0</v>
      </c>
      <c r="G19" s="30"/>
      <c r="H19" s="30">
        <f aca="true" t="shared" si="11" ref="H19">C19*G19</f>
        <v>0</v>
      </c>
      <c r="K19" s="17"/>
      <c r="L19" s="17"/>
      <c r="M19" s="17"/>
      <c r="N19" s="17"/>
      <c r="O19" s="17"/>
      <c r="P19" s="17"/>
      <c r="Q19" s="17"/>
    </row>
    <row r="20" spans="2:15" s="8" customFormat="1" ht="14.25">
      <c r="B20" s="27" t="s">
        <v>48</v>
      </c>
      <c r="C20" s="54">
        <v>8</v>
      </c>
      <c r="D20" s="29" t="s">
        <v>0</v>
      </c>
      <c r="E20" s="30"/>
      <c r="F20" s="30">
        <f aca="true" t="shared" si="12" ref="F20">C20*E20</f>
        <v>0</v>
      </c>
      <c r="G20" s="30"/>
      <c r="H20" s="30">
        <f aca="true" t="shared" si="13" ref="H20">C20*G20</f>
        <v>0</v>
      </c>
      <c r="K20" s="17"/>
      <c r="L20" s="17"/>
      <c r="M20" s="17"/>
      <c r="N20" s="17"/>
      <c r="O20" s="17"/>
    </row>
    <row r="21" spans="2:15" s="8" customFormat="1" ht="14.25">
      <c r="B21" s="27" t="s">
        <v>29</v>
      </c>
      <c r="C21" s="28">
        <v>1</v>
      </c>
      <c r="D21" s="29" t="s">
        <v>0</v>
      </c>
      <c r="E21" s="30"/>
      <c r="F21" s="30">
        <f t="shared" si="0"/>
        <v>0</v>
      </c>
      <c r="G21" s="30"/>
      <c r="H21" s="30">
        <f t="shared" si="1"/>
        <v>0</v>
      </c>
      <c r="K21" s="17"/>
      <c r="L21" s="17"/>
      <c r="M21" s="17"/>
      <c r="N21" s="17"/>
      <c r="O21" s="17"/>
    </row>
    <row r="22" spans="2:15" s="8" customFormat="1" ht="15">
      <c r="B22" s="31" t="s">
        <v>9</v>
      </c>
      <c r="C22" s="36"/>
      <c r="D22" s="37"/>
      <c r="E22" s="38"/>
      <c r="F22" s="39">
        <f>SUM(F7:F21)</f>
        <v>0</v>
      </c>
      <c r="G22" s="38"/>
      <c r="H22" s="39">
        <f>SUM(H7:H21)</f>
        <v>0</v>
      </c>
      <c r="K22" s="17"/>
      <c r="L22" s="17"/>
      <c r="M22" s="17"/>
      <c r="N22" s="17"/>
      <c r="O22" s="17"/>
    </row>
    <row r="23" spans="2:15" s="8" customFormat="1" ht="15">
      <c r="B23" s="31" t="s">
        <v>10</v>
      </c>
      <c r="C23" s="23" t="s">
        <v>3</v>
      </c>
      <c r="D23" s="23" t="s">
        <v>1</v>
      </c>
      <c r="E23" s="25" t="s">
        <v>2</v>
      </c>
      <c r="F23" s="25" t="s">
        <v>5</v>
      </c>
      <c r="G23" s="26" t="s">
        <v>6</v>
      </c>
      <c r="H23" s="25" t="s">
        <v>7</v>
      </c>
      <c r="O23" s="17"/>
    </row>
    <row r="24" spans="2:8" s="8" customFormat="1" ht="14.25">
      <c r="B24" s="27" t="s">
        <v>38</v>
      </c>
      <c r="C24" s="28"/>
      <c r="D24" s="29" t="s">
        <v>4</v>
      </c>
      <c r="E24" s="30"/>
      <c r="F24" s="30">
        <f aca="true" t="shared" si="14" ref="F24:F32">C24*E24</f>
        <v>0</v>
      </c>
      <c r="G24" s="30"/>
      <c r="H24" s="30">
        <f aca="true" t="shared" si="15" ref="H24:H32">PRODUCT(C24*G24)</f>
        <v>0</v>
      </c>
    </row>
    <row r="25" spans="2:8" s="8" customFormat="1" ht="14.25">
      <c r="B25" s="27" t="s">
        <v>36</v>
      </c>
      <c r="C25" s="28">
        <v>2120</v>
      </c>
      <c r="D25" s="29" t="s">
        <v>4</v>
      </c>
      <c r="E25" s="30"/>
      <c r="F25" s="30">
        <f t="shared" si="14"/>
        <v>0</v>
      </c>
      <c r="G25" s="30"/>
      <c r="H25" s="30">
        <f t="shared" si="15"/>
        <v>0</v>
      </c>
    </row>
    <row r="26" spans="2:8" s="8" customFormat="1" ht="14.25">
      <c r="B26" s="27" t="s">
        <v>28</v>
      </c>
      <c r="C26" s="28"/>
      <c r="D26" s="29" t="s">
        <v>4</v>
      </c>
      <c r="E26" s="30"/>
      <c r="F26" s="30">
        <f t="shared" si="14"/>
        <v>0</v>
      </c>
      <c r="G26" s="30"/>
      <c r="H26" s="30">
        <f t="shared" si="15"/>
        <v>0</v>
      </c>
    </row>
    <row r="27" spans="2:8" s="8" customFormat="1" ht="14.25">
      <c r="B27" s="27" t="s">
        <v>49</v>
      </c>
      <c r="C27" s="28">
        <v>96</v>
      </c>
      <c r="D27" s="29" t="s">
        <v>4</v>
      </c>
      <c r="E27" s="30"/>
      <c r="F27" s="30">
        <f t="shared" si="14"/>
        <v>0</v>
      </c>
      <c r="G27" s="30"/>
      <c r="H27" s="30">
        <f t="shared" si="15"/>
        <v>0</v>
      </c>
    </row>
    <row r="28" spans="2:8" s="8" customFormat="1" ht="14.25">
      <c r="B28" s="27" t="s">
        <v>50</v>
      </c>
      <c r="C28" s="28"/>
      <c r="D28" s="29" t="s">
        <v>4</v>
      </c>
      <c r="E28" s="30"/>
      <c r="F28" s="30">
        <f t="shared" si="14"/>
        <v>0</v>
      </c>
      <c r="G28" s="30"/>
      <c r="H28" s="30">
        <f t="shared" si="15"/>
        <v>0</v>
      </c>
    </row>
    <row r="29" spans="2:8" s="8" customFormat="1" ht="14.25">
      <c r="B29" s="27" t="s">
        <v>60</v>
      </c>
      <c r="C29" s="28">
        <v>85</v>
      </c>
      <c r="D29" s="29" t="s">
        <v>4</v>
      </c>
      <c r="E29" s="30"/>
      <c r="F29" s="30">
        <f t="shared" si="14"/>
        <v>0</v>
      </c>
      <c r="G29" s="30"/>
      <c r="H29" s="30">
        <f t="shared" si="15"/>
        <v>0</v>
      </c>
    </row>
    <row r="30" spans="2:8" s="8" customFormat="1" ht="14.25">
      <c r="B30" s="27" t="s">
        <v>27</v>
      </c>
      <c r="C30" s="28"/>
      <c r="D30" s="29" t="s">
        <v>0</v>
      </c>
      <c r="E30" s="30"/>
      <c r="F30" s="30">
        <f t="shared" si="14"/>
        <v>0</v>
      </c>
      <c r="G30" s="30"/>
      <c r="H30" s="30">
        <f t="shared" si="15"/>
        <v>0</v>
      </c>
    </row>
    <row r="31" spans="2:8" s="8" customFormat="1" ht="14.25">
      <c r="B31" s="27" t="s">
        <v>59</v>
      </c>
      <c r="C31" s="28">
        <v>1</v>
      </c>
      <c r="D31" s="29" t="s">
        <v>0</v>
      </c>
      <c r="E31" s="30"/>
      <c r="F31" s="30">
        <f aca="true" t="shared" si="16" ref="F31">C31*E31</f>
        <v>0</v>
      </c>
      <c r="G31" s="30"/>
      <c r="H31" s="30">
        <f aca="true" t="shared" si="17" ref="H31">PRODUCT(C31*G31)</f>
        <v>0</v>
      </c>
    </row>
    <row r="32" spans="2:8" s="8" customFormat="1" ht="14.25">
      <c r="B32" s="27" t="s">
        <v>23</v>
      </c>
      <c r="C32" s="28"/>
      <c r="D32" s="29" t="s">
        <v>0</v>
      </c>
      <c r="E32" s="30"/>
      <c r="F32" s="30">
        <f t="shared" si="14"/>
        <v>0</v>
      </c>
      <c r="G32" s="30"/>
      <c r="H32" s="30">
        <f t="shared" si="15"/>
        <v>0</v>
      </c>
    </row>
    <row r="33" spans="2:8" s="8" customFormat="1" ht="14.25">
      <c r="B33" s="27" t="s">
        <v>51</v>
      </c>
      <c r="C33" s="28">
        <v>4</v>
      </c>
      <c r="D33" s="29" t="s">
        <v>0</v>
      </c>
      <c r="E33" s="30"/>
      <c r="F33" s="30">
        <f aca="true" t="shared" si="18" ref="F33:F41">C33*E33</f>
        <v>0</v>
      </c>
      <c r="G33" s="30"/>
      <c r="H33" s="30">
        <f aca="true" t="shared" si="19" ref="H33:H41">PRODUCT(C33*G33)</f>
        <v>0</v>
      </c>
    </row>
    <row r="34" spans="2:8" s="8" customFormat="1" ht="14.25">
      <c r="B34" s="32" t="s">
        <v>34</v>
      </c>
      <c r="C34" s="33">
        <v>120</v>
      </c>
      <c r="D34" s="34" t="s">
        <v>4</v>
      </c>
      <c r="E34" s="35"/>
      <c r="F34" s="35">
        <f t="shared" si="18"/>
        <v>0</v>
      </c>
      <c r="G34" s="35"/>
      <c r="H34" s="35">
        <f t="shared" si="19"/>
        <v>0</v>
      </c>
    </row>
    <row r="35" spans="2:8" s="8" customFormat="1" ht="14.25">
      <c r="B35" s="32" t="s">
        <v>21</v>
      </c>
      <c r="C35" s="33">
        <v>180</v>
      </c>
      <c r="D35" s="34" t="s">
        <v>4</v>
      </c>
      <c r="E35" s="35"/>
      <c r="F35" s="35">
        <f t="shared" si="18"/>
        <v>0</v>
      </c>
      <c r="G35" s="35"/>
      <c r="H35" s="35">
        <f t="shared" si="19"/>
        <v>0</v>
      </c>
    </row>
    <row r="36" spans="2:8" s="8" customFormat="1" ht="14.25">
      <c r="B36" s="27" t="s">
        <v>35</v>
      </c>
      <c r="C36" s="28">
        <v>20</v>
      </c>
      <c r="D36" s="29" t="s">
        <v>4</v>
      </c>
      <c r="E36" s="30"/>
      <c r="F36" s="30">
        <f>C36*E36</f>
        <v>0</v>
      </c>
      <c r="G36" s="30"/>
      <c r="H36" s="30">
        <f t="shared" si="19"/>
        <v>0</v>
      </c>
    </row>
    <row r="37" spans="2:8" s="8" customFormat="1" ht="14.25">
      <c r="B37" s="32" t="s">
        <v>33</v>
      </c>
      <c r="C37" s="33"/>
      <c r="D37" s="34" t="s">
        <v>4</v>
      </c>
      <c r="E37" s="35"/>
      <c r="F37" s="35">
        <f t="shared" si="18"/>
        <v>0</v>
      </c>
      <c r="G37" s="35"/>
      <c r="H37" s="35">
        <f t="shared" si="19"/>
        <v>0</v>
      </c>
    </row>
    <row r="38" spans="2:8" s="8" customFormat="1" ht="14.25">
      <c r="B38" s="32" t="s">
        <v>25</v>
      </c>
      <c r="C38" s="33"/>
      <c r="D38" s="34" t="s">
        <v>4</v>
      </c>
      <c r="E38" s="35"/>
      <c r="F38" s="35">
        <f>C38*E38</f>
        <v>0</v>
      </c>
      <c r="G38" s="35"/>
      <c r="H38" s="35">
        <f>PRODUCT(C38*G38)</f>
        <v>0</v>
      </c>
    </row>
    <row r="39" spans="2:8" s="8" customFormat="1" ht="14.25">
      <c r="B39" s="32" t="s">
        <v>26</v>
      </c>
      <c r="C39" s="33"/>
      <c r="D39" s="34" t="s">
        <v>4</v>
      </c>
      <c r="E39" s="35"/>
      <c r="F39" s="35">
        <f>C39*E39</f>
        <v>0</v>
      </c>
      <c r="G39" s="35"/>
      <c r="H39" s="35">
        <f>PRODUCT(C39*G39)</f>
        <v>0</v>
      </c>
    </row>
    <row r="40" spans="2:8" s="8" customFormat="1" ht="14.25">
      <c r="B40" s="27" t="s">
        <v>22</v>
      </c>
      <c r="C40" s="28">
        <v>24</v>
      </c>
      <c r="D40" s="29" t="s">
        <v>0</v>
      </c>
      <c r="E40" s="30"/>
      <c r="F40" s="30">
        <f t="shared" si="18"/>
        <v>0</v>
      </c>
      <c r="G40" s="30"/>
      <c r="H40" s="30">
        <f t="shared" si="19"/>
        <v>0</v>
      </c>
    </row>
    <row r="41" spans="2:8" s="8" customFormat="1" ht="14.25">
      <c r="B41" s="27" t="s">
        <v>24</v>
      </c>
      <c r="C41" s="28">
        <v>14</v>
      </c>
      <c r="D41" s="29" t="s">
        <v>0</v>
      </c>
      <c r="E41" s="30"/>
      <c r="F41" s="30">
        <f t="shared" si="18"/>
        <v>0</v>
      </c>
      <c r="G41" s="30"/>
      <c r="H41" s="30">
        <f t="shared" si="19"/>
        <v>0</v>
      </c>
    </row>
    <row r="42" spans="2:8" s="8" customFormat="1" ht="14.25">
      <c r="B42" s="27" t="s">
        <v>52</v>
      </c>
      <c r="C42" s="28">
        <v>350</v>
      </c>
      <c r="D42" s="29" t="s">
        <v>0</v>
      </c>
      <c r="E42" s="30"/>
      <c r="F42" s="30">
        <f>C42*E42</f>
        <v>0</v>
      </c>
      <c r="G42" s="30"/>
      <c r="H42" s="30">
        <f>PRODUCT(C42*G42)</f>
        <v>0</v>
      </c>
    </row>
    <row r="43" spans="2:8" s="8" customFormat="1" ht="14.25">
      <c r="B43" s="27" t="s">
        <v>20</v>
      </c>
      <c r="C43" s="28">
        <v>1</v>
      </c>
      <c r="D43" s="29" t="s">
        <v>0</v>
      </c>
      <c r="E43" s="30"/>
      <c r="F43" s="30">
        <f>C43*E43</f>
        <v>0</v>
      </c>
      <c r="G43" s="30"/>
      <c r="H43" s="30">
        <f>PRODUCT(C43*G43)</f>
        <v>0</v>
      </c>
    </row>
    <row r="44" spans="2:8" s="8" customFormat="1" ht="15">
      <c r="B44" s="31" t="s">
        <v>9</v>
      </c>
      <c r="C44" s="36"/>
      <c r="D44" s="37"/>
      <c r="E44" s="38"/>
      <c r="F44" s="39">
        <f>SUM(F24:F43)</f>
        <v>0</v>
      </c>
      <c r="G44" s="38"/>
      <c r="H44" s="39">
        <f>(SUM(H24:H43))</f>
        <v>0</v>
      </c>
    </row>
    <row r="45" spans="3:7" s="8" customFormat="1" ht="11.25">
      <c r="C45" s="9"/>
      <c r="D45" s="10"/>
      <c r="E45" s="11"/>
      <c r="F45" s="11"/>
      <c r="G45" s="11"/>
    </row>
    <row r="46" spans="2:7" s="8" customFormat="1" ht="15.75">
      <c r="B46" s="51" t="s">
        <v>15</v>
      </c>
      <c r="C46" s="40"/>
      <c r="D46" s="41"/>
      <c r="E46" s="42"/>
      <c r="F46" s="42"/>
      <c r="G46" s="12"/>
    </row>
    <row r="47" spans="2:6" s="8" customFormat="1" ht="15">
      <c r="B47" s="17" t="s">
        <v>30</v>
      </c>
      <c r="C47" s="52"/>
      <c r="D47" s="17"/>
      <c r="E47" s="55"/>
      <c r="F47" s="43">
        <f>SUM(F7:F21)</f>
        <v>0</v>
      </c>
    </row>
    <row r="48" spans="2:6" s="8" customFormat="1" ht="14.25">
      <c r="B48" s="17" t="s">
        <v>11</v>
      </c>
      <c r="C48" s="44"/>
      <c r="D48" s="45"/>
      <c r="E48" s="46"/>
      <c r="F48" s="47">
        <f>SUM(F24:F43)</f>
        <v>0</v>
      </c>
    </row>
    <row r="49" spans="2:6" s="8" customFormat="1" ht="14.25">
      <c r="B49" s="17" t="s">
        <v>12</v>
      </c>
      <c r="C49" s="44"/>
      <c r="D49" s="45"/>
      <c r="E49" s="46"/>
      <c r="F49" s="43">
        <f>SUM(H7:H21)</f>
        <v>0</v>
      </c>
    </row>
    <row r="50" spans="2:8" s="8" customFormat="1" ht="14.25">
      <c r="B50" s="17" t="s">
        <v>13</v>
      </c>
      <c r="C50" s="17"/>
      <c r="D50" s="17"/>
      <c r="E50" s="17"/>
      <c r="F50" s="43">
        <f>SUM(H24:H43)</f>
        <v>0</v>
      </c>
      <c r="H50" s="8" t="s">
        <v>17</v>
      </c>
    </row>
    <row r="51" spans="2:6" s="8" customFormat="1" ht="14.25">
      <c r="B51" s="17" t="s">
        <v>32</v>
      </c>
      <c r="C51" s="17"/>
      <c r="D51" s="17"/>
      <c r="E51" s="17"/>
      <c r="F51" s="47">
        <v>0</v>
      </c>
    </row>
    <row r="52" spans="2:6" s="8" customFormat="1" ht="14.25">
      <c r="B52" s="17" t="s">
        <v>54</v>
      </c>
      <c r="C52" s="17"/>
      <c r="D52" s="17"/>
      <c r="E52" s="17"/>
      <c r="F52" s="47">
        <v>0</v>
      </c>
    </row>
    <row r="53" spans="2:6" s="8" customFormat="1" ht="14.25">
      <c r="B53" s="17" t="s">
        <v>31</v>
      </c>
      <c r="C53" s="17"/>
      <c r="D53" s="17"/>
      <c r="E53" s="17"/>
      <c r="F53" s="47">
        <v>0</v>
      </c>
    </row>
    <row r="54" spans="2:6" s="8" customFormat="1" ht="14.25">
      <c r="B54" s="17" t="s">
        <v>53</v>
      </c>
      <c r="C54" s="17"/>
      <c r="D54" s="17"/>
      <c r="E54" s="17"/>
      <c r="F54" s="47">
        <v>0</v>
      </c>
    </row>
    <row r="55" spans="2:6" s="8" customFormat="1" ht="14.25">
      <c r="B55" s="17" t="s">
        <v>18</v>
      </c>
      <c r="C55" s="17"/>
      <c r="D55" s="17"/>
      <c r="E55" s="17"/>
      <c r="F55" s="47">
        <v>0</v>
      </c>
    </row>
    <row r="56" spans="2:6" s="8" customFormat="1" ht="15" thickBot="1">
      <c r="B56" s="17" t="s">
        <v>19</v>
      </c>
      <c r="C56" s="17"/>
      <c r="D56" s="17"/>
      <c r="E56" s="17"/>
      <c r="F56" s="47">
        <v>0</v>
      </c>
    </row>
    <row r="57" spans="2:6" s="8" customFormat="1" ht="15.75" thickBot="1">
      <c r="B57" s="48" t="s">
        <v>8</v>
      </c>
      <c r="C57" s="49"/>
      <c r="D57" s="49"/>
      <c r="E57" s="49"/>
      <c r="F57" s="50">
        <f>(SUM(F47:F56))</f>
        <v>0</v>
      </c>
    </row>
    <row r="58" spans="2:6" s="8" customFormat="1" ht="12">
      <c r="B58" s="18" t="s">
        <v>17</v>
      </c>
      <c r="C58" s="18"/>
      <c r="D58" s="18"/>
      <c r="E58" s="18"/>
      <c r="F58" s="19"/>
    </row>
    <row r="59" s="8" customFormat="1" ht="11.25"/>
    <row r="60" s="8" customFormat="1" ht="11.25"/>
    <row r="61" s="8" customFormat="1" ht="11.25"/>
    <row r="62" spans="2:6" s="8" customFormat="1" ht="12.75">
      <c r="B62"/>
      <c r="C62" s="1"/>
      <c r="D62" s="1"/>
      <c r="E62" s="2"/>
      <c r="F62" s="2"/>
    </row>
    <row r="63" spans="2:6" s="8" customFormat="1" ht="12.75">
      <c r="B63"/>
      <c r="C63" s="1"/>
      <c r="D63" s="1"/>
      <c r="E63" s="2"/>
      <c r="F63" s="2"/>
    </row>
    <row r="64" spans="2:8" s="8" customFormat="1" ht="15.75">
      <c r="B64"/>
      <c r="C64" s="1"/>
      <c r="D64" s="1"/>
      <c r="E64" s="2"/>
      <c r="F64" s="2"/>
      <c r="G64" s="14"/>
      <c r="H64" s="15"/>
    </row>
    <row r="65" spans="2:8" s="8" customFormat="1" ht="12.75">
      <c r="B65"/>
      <c r="C65" s="1"/>
      <c r="D65" s="1"/>
      <c r="E65" s="2"/>
      <c r="F65" s="2"/>
      <c r="G65" s="4"/>
      <c r="H65" s="4"/>
    </row>
    <row r="66" spans="2:8" s="8" customFormat="1" ht="12.75">
      <c r="B66"/>
      <c r="C66" s="1"/>
      <c r="D66" s="1"/>
      <c r="E66" s="2"/>
      <c r="F66" s="2"/>
      <c r="G66" s="2"/>
      <c r="H66"/>
    </row>
    <row r="67" spans="2:8" s="8" customFormat="1" ht="12.75">
      <c r="B67"/>
      <c r="C67" s="1"/>
      <c r="D67" s="1"/>
      <c r="E67" s="2"/>
      <c r="F67" s="2"/>
      <c r="G67" s="2"/>
      <c r="H67"/>
    </row>
    <row r="68" spans="2:8" s="8" customFormat="1" ht="12.75">
      <c r="B68"/>
      <c r="C68" s="1"/>
      <c r="D68" s="1"/>
      <c r="E68" s="2"/>
      <c r="F68" s="2"/>
      <c r="G68" s="2"/>
      <c r="H68"/>
    </row>
    <row r="69" spans="2:8" s="8" customFormat="1" ht="12.75">
      <c r="B69"/>
      <c r="C69" s="1"/>
      <c r="D69" s="1"/>
      <c r="E69" s="2"/>
      <c r="F69" s="2"/>
      <c r="G69" s="2"/>
      <c r="H69"/>
    </row>
    <row r="70" spans="2:8" s="8" customFormat="1" ht="12.75">
      <c r="B70"/>
      <c r="C70" s="1"/>
      <c r="D70" s="1"/>
      <c r="E70" s="2"/>
      <c r="F70" s="2"/>
      <c r="G70" s="2"/>
      <c r="H70"/>
    </row>
    <row r="71" spans="2:8" s="8" customFormat="1" ht="12.75">
      <c r="B71"/>
      <c r="C71" s="1"/>
      <c r="D71" s="1"/>
      <c r="E71" s="2"/>
      <c r="F71" s="2"/>
      <c r="G71" s="2"/>
      <c r="H71"/>
    </row>
    <row r="72" spans="2:8" s="8" customFormat="1" ht="12.75">
      <c r="B72"/>
      <c r="C72" s="1"/>
      <c r="D72" s="1"/>
      <c r="E72" s="2"/>
      <c r="F72" s="2"/>
      <c r="G72" s="2"/>
      <c r="H72"/>
    </row>
    <row r="73" spans="2:8" s="8" customFormat="1" ht="12.75">
      <c r="B73"/>
      <c r="C73" s="1"/>
      <c r="D73" s="1"/>
      <c r="E73" s="2"/>
      <c r="F73" s="2"/>
      <c r="G73" s="2"/>
      <c r="H73"/>
    </row>
    <row r="74" spans="2:8" s="8" customFormat="1" ht="12.75">
      <c r="B74"/>
      <c r="C74" s="1"/>
      <c r="D74" s="1"/>
      <c r="E74" s="2"/>
      <c r="F74" s="2"/>
      <c r="G74" s="2"/>
      <c r="H74"/>
    </row>
    <row r="75" spans="2:8" s="8" customFormat="1" ht="12.75">
      <c r="B75"/>
      <c r="C75" s="1"/>
      <c r="D75" s="1"/>
      <c r="E75" s="2"/>
      <c r="F75" s="2"/>
      <c r="G75" s="2"/>
      <c r="H75"/>
    </row>
    <row r="76" spans="2:8" s="8" customFormat="1" ht="12.75">
      <c r="B76"/>
      <c r="C76" s="1"/>
      <c r="D76" s="1"/>
      <c r="E76" s="2"/>
      <c r="F76" s="2"/>
      <c r="G76" s="2"/>
      <c r="H76"/>
    </row>
    <row r="77" spans="2:8" s="8" customFormat="1" ht="12.75">
      <c r="B77"/>
      <c r="C77" s="1"/>
      <c r="D77" s="1"/>
      <c r="E77" s="2"/>
      <c r="F77" s="2"/>
      <c r="G77" s="2"/>
      <c r="H77"/>
    </row>
    <row r="78" spans="2:8" s="8" customFormat="1" ht="12.75">
      <c r="B78"/>
      <c r="C78" s="1"/>
      <c r="D78" s="1"/>
      <c r="E78" s="2"/>
      <c r="F78" s="2"/>
      <c r="G78" s="2"/>
      <c r="H78"/>
    </row>
    <row r="79" spans="2:8" s="8" customFormat="1" ht="12.75">
      <c r="B79"/>
      <c r="C79" s="1"/>
      <c r="D79" s="1"/>
      <c r="E79" s="2"/>
      <c r="F79" s="2"/>
      <c r="G79" s="2"/>
      <c r="H79"/>
    </row>
    <row r="80" spans="2:8" s="8" customFormat="1" ht="12.75">
      <c r="B80"/>
      <c r="C80" s="1"/>
      <c r="D80" s="1"/>
      <c r="E80" s="2"/>
      <c r="F80" s="2"/>
      <c r="G80" s="2"/>
      <c r="H80"/>
    </row>
    <row r="81" spans="2:8" s="8" customFormat="1" ht="12.75">
      <c r="B81"/>
      <c r="C81" s="1"/>
      <c r="D81" s="1"/>
      <c r="E81" s="2"/>
      <c r="F81" s="2"/>
      <c r="G81" s="2"/>
      <c r="H81"/>
    </row>
    <row r="82" spans="2:8" s="8" customFormat="1" ht="12.75">
      <c r="B82"/>
      <c r="C82" s="1"/>
      <c r="D82" s="1"/>
      <c r="E82" s="2"/>
      <c r="F82" s="2"/>
      <c r="G82" s="2"/>
      <c r="H82"/>
    </row>
    <row r="83" spans="2:8" s="8" customFormat="1" ht="12.75">
      <c r="B83"/>
      <c r="C83" s="1"/>
      <c r="D83" s="1"/>
      <c r="E83" s="2"/>
      <c r="F83" s="2"/>
      <c r="G83" s="2"/>
      <c r="H83"/>
    </row>
    <row r="84" spans="2:8" s="8" customFormat="1" ht="12.75">
      <c r="B84"/>
      <c r="C84" s="1"/>
      <c r="D84" s="1"/>
      <c r="E84" s="2"/>
      <c r="F84" s="2"/>
      <c r="G84" s="2"/>
      <c r="H84"/>
    </row>
    <row r="85" spans="2:8" s="8" customFormat="1" ht="12.75">
      <c r="B85"/>
      <c r="C85" s="1"/>
      <c r="D85" s="1"/>
      <c r="E85" s="2"/>
      <c r="F85" s="2"/>
      <c r="G85" s="2"/>
      <c r="H85"/>
    </row>
    <row r="86" spans="2:8" s="8" customFormat="1" ht="12.75">
      <c r="B86"/>
      <c r="C86" s="1"/>
      <c r="D86" s="1"/>
      <c r="E86" s="2"/>
      <c r="F86" s="2"/>
      <c r="G86" s="2"/>
      <c r="H86"/>
    </row>
    <row r="87" spans="2:8" s="8" customFormat="1" ht="12.75">
      <c r="B87"/>
      <c r="C87" s="1"/>
      <c r="D87" s="1"/>
      <c r="E87" s="2"/>
      <c r="F87" s="2"/>
      <c r="G87" s="2"/>
      <c r="H87"/>
    </row>
    <row r="88" spans="2:8" s="8" customFormat="1" ht="12.75">
      <c r="B88"/>
      <c r="C88" s="1"/>
      <c r="D88" s="1"/>
      <c r="E88" s="2"/>
      <c r="F88" s="2"/>
      <c r="G88" s="2"/>
      <c r="H88"/>
    </row>
    <row r="89" spans="2:8" s="8" customFormat="1" ht="12.75">
      <c r="B89"/>
      <c r="C89" s="1"/>
      <c r="D89" s="1"/>
      <c r="E89" s="2"/>
      <c r="F89" s="2"/>
      <c r="G89" s="2"/>
      <c r="H89"/>
    </row>
    <row r="90" spans="2:8" s="8" customFormat="1" ht="12.75">
      <c r="B90"/>
      <c r="C90" s="1"/>
      <c r="D90" s="1"/>
      <c r="E90" s="2"/>
      <c r="F90" s="2"/>
      <c r="G90" s="2"/>
      <c r="H90"/>
    </row>
    <row r="91" spans="2:8" s="8" customFormat="1" ht="12.75">
      <c r="B91"/>
      <c r="C91" s="1"/>
      <c r="D91" s="1"/>
      <c r="E91" s="2"/>
      <c r="F91" s="2"/>
      <c r="G91" s="2"/>
      <c r="H91"/>
    </row>
    <row r="92" spans="2:8" s="8" customFormat="1" ht="12.75">
      <c r="B92"/>
      <c r="C92" s="1"/>
      <c r="D92" s="1"/>
      <c r="E92" s="2"/>
      <c r="F92" s="2"/>
      <c r="G92" s="2"/>
      <c r="H92"/>
    </row>
    <row r="93" spans="2:8" s="8" customFormat="1" ht="12.75">
      <c r="B93"/>
      <c r="C93" s="1"/>
      <c r="D93" s="1"/>
      <c r="E93" s="2"/>
      <c r="F93" s="2"/>
      <c r="G93" s="2"/>
      <c r="H93"/>
    </row>
    <row r="94" spans="2:8" s="8" customFormat="1" ht="12.75">
      <c r="B94"/>
      <c r="C94" s="1"/>
      <c r="D94" s="1"/>
      <c r="E94" s="2"/>
      <c r="F94" s="2"/>
      <c r="G94" s="2"/>
      <c r="H94"/>
    </row>
    <row r="95" spans="2:8" s="8" customFormat="1" ht="12.75">
      <c r="B95"/>
      <c r="C95" s="1"/>
      <c r="D95" s="1"/>
      <c r="E95" s="2"/>
      <c r="F95" s="2"/>
      <c r="G95" s="2"/>
      <c r="H95"/>
    </row>
    <row r="96" spans="2:8" s="8" customFormat="1" ht="12.75">
      <c r="B96"/>
      <c r="C96" s="1"/>
      <c r="D96" s="1"/>
      <c r="E96" s="2"/>
      <c r="F96" s="2"/>
      <c r="G96" s="2"/>
      <c r="H96"/>
    </row>
    <row r="97" spans="2:8" s="8" customFormat="1" ht="12.75">
      <c r="B97"/>
      <c r="C97" s="1"/>
      <c r="D97" s="1"/>
      <c r="E97" s="2"/>
      <c r="F97" s="2"/>
      <c r="G97" s="2"/>
      <c r="H97"/>
    </row>
    <row r="98" spans="2:8" s="8" customFormat="1" ht="12.75">
      <c r="B98"/>
      <c r="C98" s="1"/>
      <c r="D98" s="1"/>
      <c r="E98" s="2"/>
      <c r="F98" s="2"/>
      <c r="G98" s="2"/>
      <c r="H98"/>
    </row>
    <row r="99" spans="2:8" s="8" customFormat="1" ht="12.75">
      <c r="B99"/>
      <c r="C99" s="1"/>
      <c r="D99" s="1"/>
      <c r="E99" s="2"/>
      <c r="F99" s="2"/>
      <c r="G99" s="2"/>
      <c r="H99"/>
    </row>
    <row r="100" spans="2:8" s="8" customFormat="1" ht="12.75">
      <c r="B100"/>
      <c r="C100" s="1"/>
      <c r="D100" s="1"/>
      <c r="E100" s="2"/>
      <c r="F100" s="2"/>
      <c r="G100" s="2"/>
      <c r="H100"/>
    </row>
    <row r="101" spans="2:8" s="8" customFormat="1" ht="12.75">
      <c r="B101"/>
      <c r="C101" s="1"/>
      <c r="D101" s="1"/>
      <c r="E101" s="2"/>
      <c r="F101" s="2"/>
      <c r="G101" s="2"/>
      <c r="H101"/>
    </row>
    <row r="102" spans="2:8" s="8" customFormat="1" ht="12.75">
      <c r="B102"/>
      <c r="C102" s="1"/>
      <c r="D102" s="1"/>
      <c r="E102" s="2"/>
      <c r="F102" s="2"/>
      <c r="G102" s="2"/>
      <c r="H102"/>
    </row>
    <row r="103" spans="2:8" s="8" customFormat="1" ht="12.75">
      <c r="B103"/>
      <c r="C103" s="1"/>
      <c r="D103" s="1"/>
      <c r="E103" s="2"/>
      <c r="F103" s="2"/>
      <c r="G103" s="2"/>
      <c r="H103"/>
    </row>
    <row r="104" spans="2:8" s="8" customFormat="1" ht="12.75">
      <c r="B104"/>
      <c r="C104" s="1"/>
      <c r="D104" s="1"/>
      <c r="E104" s="2"/>
      <c r="F104" s="2"/>
      <c r="G104" s="2"/>
      <c r="H104"/>
    </row>
    <row r="105" spans="2:8" s="8" customFormat="1" ht="12.75">
      <c r="B105"/>
      <c r="C105" s="1"/>
      <c r="D105" s="1"/>
      <c r="E105" s="2"/>
      <c r="F105" s="2"/>
      <c r="G105" s="2"/>
      <c r="H105"/>
    </row>
    <row r="106" spans="2:8" s="8" customFormat="1" ht="12.75">
      <c r="B106"/>
      <c r="C106" s="1"/>
      <c r="D106" s="1"/>
      <c r="E106" s="2"/>
      <c r="F106" s="2"/>
      <c r="G106" s="2"/>
      <c r="H106"/>
    </row>
    <row r="107" spans="2:8" s="8" customFormat="1" ht="12.75">
      <c r="B107"/>
      <c r="C107" s="1"/>
      <c r="D107" s="1"/>
      <c r="E107" s="2"/>
      <c r="F107" s="2"/>
      <c r="G107" s="2"/>
      <c r="H107"/>
    </row>
    <row r="108" spans="2:8" s="8" customFormat="1" ht="12.75">
      <c r="B108"/>
      <c r="C108" s="1"/>
      <c r="D108" s="1"/>
      <c r="E108" s="2"/>
      <c r="F108" s="2"/>
      <c r="G108" s="2"/>
      <c r="H108"/>
    </row>
    <row r="109" spans="2:8" s="8" customFormat="1" ht="12.75">
      <c r="B109"/>
      <c r="C109" s="1"/>
      <c r="D109" s="1"/>
      <c r="E109" s="2"/>
      <c r="F109" s="2"/>
      <c r="G109" s="2"/>
      <c r="H109"/>
    </row>
    <row r="110" spans="2:8" s="8" customFormat="1" ht="12.75">
      <c r="B110"/>
      <c r="C110" s="1"/>
      <c r="D110" s="1"/>
      <c r="E110" s="2"/>
      <c r="F110" s="2"/>
      <c r="G110" s="2"/>
      <c r="H110"/>
    </row>
    <row r="111" spans="2:8" s="8" customFormat="1" ht="12.75">
      <c r="B111"/>
      <c r="C111" s="1"/>
      <c r="D111" s="1"/>
      <c r="E111" s="2"/>
      <c r="F111" s="2"/>
      <c r="G111" s="2"/>
      <c r="H111"/>
    </row>
    <row r="112" spans="2:8" s="8" customFormat="1" ht="12.75">
      <c r="B112"/>
      <c r="C112" s="1"/>
      <c r="D112" s="1"/>
      <c r="E112" s="2"/>
      <c r="F112" s="2"/>
      <c r="G112" s="2"/>
      <c r="H112"/>
    </row>
    <row r="113" spans="2:8" s="8" customFormat="1" ht="12.75">
      <c r="B113"/>
      <c r="C113" s="1"/>
      <c r="D113" s="1"/>
      <c r="E113" s="2"/>
      <c r="F113" s="2"/>
      <c r="G113" s="2"/>
      <c r="H113"/>
    </row>
    <row r="114" spans="2:8" s="8" customFormat="1" ht="12.75">
      <c r="B114"/>
      <c r="C114" s="1"/>
      <c r="D114" s="1"/>
      <c r="E114" s="2"/>
      <c r="F114" s="2"/>
      <c r="G114" s="2"/>
      <c r="H114"/>
    </row>
    <row r="115" spans="2:8" s="8" customFormat="1" ht="12.75">
      <c r="B115"/>
      <c r="C115" s="1"/>
      <c r="D115" s="1"/>
      <c r="E115" s="2"/>
      <c r="F115" s="2"/>
      <c r="G115" s="2"/>
      <c r="H115"/>
    </row>
    <row r="116" spans="2:8" s="8" customFormat="1" ht="12.75">
      <c r="B116"/>
      <c r="C116" s="1"/>
      <c r="D116" s="1"/>
      <c r="E116" s="2"/>
      <c r="F116" s="2"/>
      <c r="G116" s="2"/>
      <c r="H116"/>
    </row>
    <row r="117" spans="2:8" s="8" customFormat="1" ht="12.75">
      <c r="B117"/>
      <c r="C117" s="1"/>
      <c r="D117" s="1"/>
      <c r="E117" s="2"/>
      <c r="F117" s="2"/>
      <c r="G117" s="2"/>
      <c r="H117"/>
    </row>
    <row r="118" spans="2:8" s="8" customFormat="1" ht="12.75">
      <c r="B118"/>
      <c r="C118" s="1"/>
      <c r="D118" s="1"/>
      <c r="E118" s="2"/>
      <c r="F118" s="2"/>
      <c r="G118" s="2"/>
      <c r="H118"/>
    </row>
    <row r="119" spans="2:8" s="8" customFormat="1" ht="12.75">
      <c r="B119"/>
      <c r="C119" s="1"/>
      <c r="D119" s="1"/>
      <c r="E119" s="2"/>
      <c r="F119" s="2"/>
      <c r="G119" s="2"/>
      <c r="H119"/>
    </row>
    <row r="120" spans="2:8" s="8" customFormat="1" ht="12.75">
      <c r="B120"/>
      <c r="C120" s="1"/>
      <c r="D120" s="1"/>
      <c r="E120" s="2"/>
      <c r="F120" s="2"/>
      <c r="G120" s="2"/>
      <c r="H120"/>
    </row>
    <row r="121" spans="2:8" s="8" customFormat="1" ht="12.75">
      <c r="B121"/>
      <c r="C121" s="1"/>
      <c r="D121" s="1"/>
      <c r="E121" s="2"/>
      <c r="F121" s="2"/>
      <c r="G121" s="2"/>
      <c r="H121"/>
    </row>
    <row r="122" spans="2:8" s="8" customFormat="1" ht="12.75">
      <c r="B122"/>
      <c r="C122" s="1"/>
      <c r="D122" s="1"/>
      <c r="E122" s="2"/>
      <c r="F122" s="2"/>
      <c r="G122" s="2"/>
      <c r="H122"/>
    </row>
    <row r="123" spans="2:8" s="8" customFormat="1" ht="12.75">
      <c r="B123"/>
      <c r="C123" s="1"/>
      <c r="D123" s="1"/>
      <c r="E123" s="2"/>
      <c r="F123" s="2"/>
      <c r="G123" s="2"/>
      <c r="H123"/>
    </row>
    <row r="124" spans="2:8" s="8" customFormat="1" ht="12.75">
      <c r="B124"/>
      <c r="C124" s="1"/>
      <c r="D124" s="1"/>
      <c r="E124" s="2"/>
      <c r="F124" s="2"/>
      <c r="G124" s="2"/>
      <c r="H124"/>
    </row>
    <row r="125" spans="2:8" s="8" customFormat="1" ht="12.75">
      <c r="B125"/>
      <c r="C125" s="1"/>
      <c r="D125" s="1"/>
      <c r="E125" s="2"/>
      <c r="F125" s="2"/>
      <c r="G125" s="2"/>
      <c r="H125"/>
    </row>
    <row r="126" spans="2:8" s="8" customFormat="1" ht="12.75">
      <c r="B126"/>
      <c r="C126" s="1"/>
      <c r="D126" s="1"/>
      <c r="E126" s="2"/>
      <c r="F126" s="2"/>
      <c r="G126" s="2"/>
      <c r="H126"/>
    </row>
    <row r="127" spans="2:8" s="8" customFormat="1" ht="12.75">
      <c r="B127"/>
      <c r="C127" s="1"/>
      <c r="D127" s="1"/>
      <c r="E127" s="2"/>
      <c r="F127" s="2"/>
      <c r="G127" s="2"/>
      <c r="H127"/>
    </row>
    <row r="128" spans="2:9" s="8" customFormat="1" ht="12.75">
      <c r="B128"/>
      <c r="C128" s="1"/>
      <c r="D128" s="1"/>
      <c r="E128" s="2"/>
      <c r="F128" s="2"/>
      <c r="G128" s="2"/>
      <c r="H128"/>
      <c r="I128" s="3"/>
    </row>
    <row r="129" spans="2:9" s="8" customFormat="1" ht="12.75">
      <c r="B129"/>
      <c r="C129" s="1"/>
      <c r="D129" s="1"/>
      <c r="E129" s="2"/>
      <c r="F129" s="2"/>
      <c r="G129" s="2"/>
      <c r="H129"/>
      <c r="I129" s="3"/>
    </row>
    <row r="130" spans="2:9" s="8" customFormat="1" ht="12.75">
      <c r="B130"/>
      <c r="C130" s="1"/>
      <c r="D130" s="1"/>
      <c r="E130" s="2"/>
      <c r="F130" s="2"/>
      <c r="G130" s="2"/>
      <c r="H130"/>
      <c r="I130" s="3"/>
    </row>
    <row r="131" spans="2:9" s="8" customFormat="1" ht="12.75">
      <c r="B131"/>
      <c r="C131" s="1"/>
      <c r="D131" s="1"/>
      <c r="E131" s="2"/>
      <c r="F131" s="2"/>
      <c r="G131" s="2"/>
      <c r="H131"/>
      <c r="I131" s="3"/>
    </row>
    <row r="132" spans="2:9" s="8" customFormat="1" ht="12.75">
      <c r="B132"/>
      <c r="C132" s="1"/>
      <c r="D132" s="1"/>
      <c r="E132" s="2"/>
      <c r="F132" s="2"/>
      <c r="G132" s="2"/>
      <c r="H132"/>
      <c r="I132" s="3"/>
    </row>
    <row r="133" spans="2:8" s="8" customFormat="1" ht="12.75">
      <c r="B133"/>
      <c r="C133" s="1"/>
      <c r="D133" s="1"/>
      <c r="E133" s="2"/>
      <c r="F133" s="2"/>
      <c r="G133" s="2"/>
      <c r="H133"/>
    </row>
    <row r="134" spans="2:8" s="8" customFormat="1" ht="12.75">
      <c r="B134"/>
      <c r="C134" s="1"/>
      <c r="D134" s="1"/>
      <c r="E134" s="2"/>
      <c r="F134" s="2"/>
      <c r="G134" s="2"/>
      <c r="H134"/>
    </row>
    <row r="135" spans="2:8" s="8" customFormat="1" ht="12.75">
      <c r="B135"/>
      <c r="C135" s="1"/>
      <c r="D135" s="1"/>
      <c r="E135" s="2"/>
      <c r="F135" s="2"/>
      <c r="G135" s="2"/>
      <c r="H135"/>
    </row>
    <row r="136" spans="2:8" s="8" customFormat="1" ht="12.75">
      <c r="B136"/>
      <c r="C136" s="1"/>
      <c r="D136" s="1"/>
      <c r="E136" s="2"/>
      <c r="F136" s="2"/>
      <c r="G136" s="2"/>
      <c r="H136"/>
    </row>
    <row r="137" spans="2:8" s="8" customFormat="1" ht="12.75">
      <c r="B137"/>
      <c r="C137" s="1"/>
      <c r="D137" s="1"/>
      <c r="E137" s="2"/>
      <c r="F137" s="2"/>
      <c r="G137" s="2"/>
      <c r="H137"/>
    </row>
    <row r="138" spans="2:8" s="8" customFormat="1" ht="12.75">
      <c r="B138"/>
      <c r="C138" s="1"/>
      <c r="D138" s="1"/>
      <c r="E138" s="2"/>
      <c r="F138" s="2"/>
      <c r="G138" s="2"/>
      <c r="H138"/>
    </row>
    <row r="139" spans="2:8" s="8" customFormat="1" ht="12.75">
      <c r="B139"/>
      <c r="C139" s="1"/>
      <c r="D139" s="1"/>
      <c r="E139" s="2"/>
      <c r="F139" s="2"/>
      <c r="G139" s="2"/>
      <c r="H139"/>
    </row>
    <row r="140" spans="2:8" s="8" customFormat="1" ht="12.75">
      <c r="B140"/>
      <c r="C140" s="1"/>
      <c r="D140" s="1"/>
      <c r="E140" s="2"/>
      <c r="F140" s="2"/>
      <c r="G140" s="2"/>
      <c r="H140"/>
    </row>
    <row r="141" spans="2:8" s="8" customFormat="1" ht="12.75">
      <c r="B141"/>
      <c r="C141" s="1"/>
      <c r="D141" s="1"/>
      <c r="E141" s="2"/>
      <c r="F141" s="2"/>
      <c r="G141" s="2"/>
      <c r="H141"/>
    </row>
    <row r="142" spans="2:8" s="8" customFormat="1" ht="12.75">
      <c r="B142"/>
      <c r="C142" s="1"/>
      <c r="D142" s="1"/>
      <c r="E142" s="2"/>
      <c r="F142" s="2"/>
      <c r="G142" s="2"/>
      <c r="H142"/>
    </row>
    <row r="143" spans="2:8" s="8" customFormat="1" ht="12.75">
      <c r="B143"/>
      <c r="C143" s="1"/>
      <c r="D143" s="1"/>
      <c r="E143" s="2"/>
      <c r="F143" s="2"/>
      <c r="G143" s="2"/>
      <c r="H143"/>
    </row>
    <row r="144" spans="2:8" s="8" customFormat="1" ht="12.75">
      <c r="B144"/>
      <c r="C144" s="1"/>
      <c r="D144" s="1"/>
      <c r="E144" s="2"/>
      <c r="F144" s="2"/>
      <c r="G144" s="2"/>
      <c r="H144"/>
    </row>
    <row r="145" spans="2:8" s="8" customFormat="1" ht="12.75">
      <c r="B145"/>
      <c r="C145" s="1"/>
      <c r="D145" s="1"/>
      <c r="E145" s="2"/>
      <c r="F145" s="2"/>
      <c r="G145" s="2"/>
      <c r="H145"/>
    </row>
    <row r="146" spans="2:8" s="8" customFormat="1" ht="12.75">
      <c r="B146"/>
      <c r="C146" s="1"/>
      <c r="D146" s="1"/>
      <c r="E146" s="2"/>
      <c r="F146" s="2"/>
      <c r="G146" s="2"/>
      <c r="H146"/>
    </row>
    <row r="147" spans="2:8" s="8" customFormat="1" ht="12.75">
      <c r="B147"/>
      <c r="C147" s="1"/>
      <c r="D147" s="1"/>
      <c r="E147" s="2"/>
      <c r="F147" s="2"/>
      <c r="G147" s="2"/>
      <c r="H147"/>
    </row>
    <row r="148" spans="2:8" s="8" customFormat="1" ht="12.75">
      <c r="B148"/>
      <c r="C148" s="1"/>
      <c r="D148" s="1"/>
      <c r="E148" s="2"/>
      <c r="F148" s="2"/>
      <c r="G148" s="2"/>
      <c r="H148"/>
    </row>
    <row r="149" spans="2:8" s="8" customFormat="1" ht="12.75">
      <c r="B149"/>
      <c r="C149" s="1"/>
      <c r="D149" s="1"/>
      <c r="E149" s="2"/>
      <c r="F149" s="2"/>
      <c r="G149" s="2"/>
      <c r="H149"/>
    </row>
    <row r="150" spans="2:8" s="8" customFormat="1" ht="12.75">
      <c r="B150"/>
      <c r="C150" s="1"/>
      <c r="D150" s="1"/>
      <c r="E150" s="2"/>
      <c r="F150" s="2"/>
      <c r="G150" s="2"/>
      <c r="H150"/>
    </row>
    <row r="151" spans="2:8" s="8" customFormat="1" ht="12.75">
      <c r="B151"/>
      <c r="C151" s="1"/>
      <c r="D151" s="1"/>
      <c r="E151" s="2"/>
      <c r="F151" s="2"/>
      <c r="G151" s="2"/>
      <c r="H151"/>
    </row>
    <row r="152" spans="2:8" s="8" customFormat="1" ht="12.75">
      <c r="B152"/>
      <c r="C152" s="1"/>
      <c r="D152" s="1"/>
      <c r="E152" s="2"/>
      <c r="F152" s="2"/>
      <c r="G152" s="2"/>
      <c r="H152"/>
    </row>
    <row r="153" spans="2:8" s="8" customFormat="1" ht="12.75">
      <c r="B153"/>
      <c r="C153" s="1"/>
      <c r="D153" s="1"/>
      <c r="E153" s="2"/>
      <c r="F153" s="2"/>
      <c r="G153" s="2"/>
      <c r="H153"/>
    </row>
    <row r="154" spans="2:8" s="8" customFormat="1" ht="12.75">
      <c r="B154"/>
      <c r="C154" s="1"/>
      <c r="D154" s="1"/>
      <c r="E154" s="2"/>
      <c r="F154" s="2"/>
      <c r="G154" s="2"/>
      <c r="H154"/>
    </row>
    <row r="155" spans="2:9" s="8" customFormat="1" ht="12.75">
      <c r="B155"/>
      <c r="C155" s="1"/>
      <c r="D155" s="1"/>
      <c r="E155" s="2"/>
      <c r="F155" s="2"/>
      <c r="G155" s="2"/>
      <c r="H155"/>
      <c r="I155" s="4"/>
    </row>
    <row r="156" spans="2:9" s="8" customFormat="1" ht="12.75">
      <c r="B156"/>
      <c r="C156" s="1"/>
      <c r="D156" s="1"/>
      <c r="E156" s="2"/>
      <c r="F156" s="2"/>
      <c r="G156" s="2"/>
      <c r="H156"/>
      <c r="I156" s="4"/>
    </row>
    <row r="157" spans="2:9" s="8" customFormat="1" ht="12.75">
      <c r="B157"/>
      <c r="C157" s="1"/>
      <c r="D157" s="1"/>
      <c r="E157" s="2"/>
      <c r="F157" s="2"/>
      <c r="G157" s="2"/>
      <c r="H157"/>
      <c r="I157"/>
    </row>
    <row r="158" spans="2:9" s="8" customFormat="1" ht="12.75">
      <c r="B158"/>
      <c r="C158" s="1"/>
      <c r="D158" s="1"/>
      <c r="E158" s="2"/>
      <c r="F158" s="2"/>
      <c r="G158" s="2"/>
      <c r="H158"/>
      <c r="I158"/>
    </row>
    <row r="159" spans="2:9" s="8" customFormat="1" ht="12.75">
      <c r="B159"/>
      <c r="C159" s="1"/>
      <c r="D159" s="1"/>
      <c r="E159" s="2"/>
      <c r="F159" s="2"/>
      <c r="G159" s="2"/>
      <c r="H159"/>
      <c r="I159"/>
    </row>
    <row r="160" spans="2:10" s="8" customFormat="1" ht="12.75">
      <c r="B160"/>
      <c r="C160" s="1"/>
      <c r="D160" s="1"/>
      <c r="E160" s="2"/>
      <c r="F160" s="2"/>
      <c r="G160" s="2"/>
      <c r="H160"/>
      <c r="I160"/>
      <c r="J160" s="4"/>
    </row>
    <row r="161" spans="2:10" s="8" customFormat="1" ht="12.75">
      <c r="B161"/>
      <c r="C161" s="1"/>
      <c r="D161" s="1"/>
      <c r="E161" s="2"/>
      <c r="F161" s="2"/>
      <c r="G161" s="2"/>
      <c r="H161"/>
      <c r="I161"/>
      <c r="J161" s="4"/>
    </row>
    <row r="162" spans="2:10" s="8" customFormat="1" ht="12.75">
      <c r="B162"/>
      <c r="C162" s="1"/>
      <c r="D162" s="1"/>
      <c r="E162" s="2"/>
      <c r="F162" s="2"/>
      <c r="G162" s="2"/>
      <c r="H162"/>
      <c r="I162"/>
      <c r="J162"/>
    </row>
    <row r="163" spans="2:10" s="8" customFormat="1" ht="12.75">
      <c r="B163"/>
      <c r="C163" s="1"/>
      <c r="D163" s="1"/>
      <c r="E163" s="2"/>
      <c r="F163" s="2"/>
      <c r="G163" s="2"/>
      <c r="H163"/>
      <c r="I163"/>
      <c r="J163"/>
    </row>
    <row r="164" spans="2:10" s="8" customFormat="1" ht="12.75">
      <c r="B164"/>
      <c r="C164" s="1"/>
      <c r="D164" s="1"/>
      <c r="E164" s="2"/>
      <c r="F164" s="2"/>
      <c r="G164" s="2"/>
      <c r="H164"/>
      <c r="I164"/>
      <c r="J164"/>
    </row>
    <row r="165" spans="2:10" s="8" customFormat="1" ht="12.75">
      <c r="B165"/>
      <c r="C165" s="1"/>
      <c r="D165" s="1"/>
      <c r="E165" s="2"/>
      <c r="F165" s="2"/>
      <c r="G165" s="2"/>
      <c r="H165"/>
      <c r="I165"/>
      <c r="J165"/>
    </row>
    <row r="166" spans="2:10" s="8" customFormat="1" ht="12.75">
      <c r="B166"/>
      <c r="C166" s="1"/>
      <c r="D166" s="1"/>
      <c r="E166" s="2"/>
      <c r="F166" s="2"/>
      <c r="G166" s="2"/>
      <c r="H166"/>
      <c r="I166"/>
      <c r="J166"/>
    </row>
    <row r="167" spans="2:10" s="8" customFormat="1" ht="12.75">
      <c r="B167"/>
      <c r="C167" s="1"/>
      <c r="D167" s="1"/>
      <c r="E167" s="2"/>
      <c r="F167" s="2"/>
      <c r="G167" s="2"/>
      <c r="H167"/>
      <c r="I167"/>
      <c r="J167"/>
    </row>
    <row r="168" spans="1:10" s="8" customFormat="1" ht="12.75">
      <c r="A168" s="4"/>
      <c r="B168"/>
      <c r="C168" s="1"/>
      <c r="D168" s="1"/>
      <c r="E168" s="2"/>
      <c r="F168" s="2"/>
      <c r="G168" s="2"/>
      <c r="H168"/>
      <c r="I168"/>
      <c r="J168"/>
    </row>
    <row r="169" spans="1:10" s="8" customFormat="1" ht="12.75">
      <c r="A169" s="4"/>
      <c r="B169"/>
      <c r="C169" s="1"/>
      <c r="D169" s="1"/>
      <c r="E169" s="2"/>
      <c r="F169" s="2"/>
      <c r="G169" s="2"/>
      <c r="H169"/>
      <c r="I169"/>
      <c r="J169"/>
    </row>
    <row r="170" spans="1:10" s="8" customFormat="1" ht="12.75">
      <c r="A170"/>
      <c r="B170"/>
      <c r="C170" s="1"/>
      <c r="D170" s="1"/>
      <c r="E170" s="2"/>
      <c r="F170" s="2"/>
      <c r="G170" s="2"/>
      <c r="H170"/>
      <c r="I170"/>
      <c r="J170"/>
    </row>
    <row r="171" spans="1:10" s="8" customFormat="1" ht="12.75">
      <c r="A171"/>
      <c r="B171"/>
      <c r="C171" s="1"/>
      <c r="D171" s="1"/>
      <c r="E171" s="2"/>
      <c r="F171" s="2"/>
      <c r="G171" s="2"/>
      <c r="H171"/>
      <c r="I171"/>
      <c r="J171"/>
    </row>
    <row r="172" spans="1:10" s="8" customFormat="1" ht="12.75">
      <c r="A172"/>
      <c r="B172"/>
      <c r="C172" s="1"/>
      <c r="D172" s="1"/>
      <c r="E172" s="2"/>
      <c r="F172" s="2"/>
      <c r="G172" s="2"/>
      <c r="H172"/>
      <c r="I172"/>
      <c r="J172"/>
    </row>
    <row r="173" spans="1:10" s="8" customFormat="1" ht="12.75">
      <c r="A173"/>
      <c r="B173"/>
      <c r="C173" s="1"/>
      <c r="D173" s="1"/>
      <c r="E173" s="2"/>
      <c r="F173" s="2"/>
      <c r="G173" s="2"/>
      <c r="H173"/>
      <c r="I173"/>
      <c r="J173"/>
    </row>
    <row r="174" spans="1:10" s="8" customFormat="1" ht="12.75">
      <c r="A174"/>
      <c r="B174"/>
      <c r="C174" s="1"/>
      <c r="D174" s="1"/>
      <c r="E174" s="2"/>
      <c r="F174" s="2"/>
      <c r="G174" s="2"/>
      <c r="H174"/>
      <c r="I174"/>
      <c r="J174"/>
    </row>
    <row r="175" spans="1:10" s="8" customFormat="1" ht="12.75">
      <c r="A175"/>
      <c r="B175"/>
      <c r="C175" s="1"/>
      <c r="D175" s="1"/>
      <c r="E175" s="2"/>
      <c r="F175" s="2"/>
      <c r="G175" s="2"/>
      <c r="H175"/>
      <c r="I175"/>
      <c r="J175"/>
    </row>
    <row r="176" spans="1:10" s="8" customFormat="1" ht="12.75">
      <c r="A176"/>
      <c r="B176"/>
      <c r="C176" s="1"/>
      <c r="D176" s="1"/>
      <c r="E176" s="2"/>
      <c r="F176" s="2"/>
      <c r="G176" s="2"/>
      <c r="H176"/>
      <c r="I176"/>
      <c r="J176"/>
    </row>
    <row r="177" spans="1:10" s="8" customFormat="1" ht="12.75">
      <c r="A177"/>
      <c r="B177"/>
      <c r="C177" s="1"/>
      <c r="D177" s="1"/>
      <c r="E177" s="2"/>
      <c r="F177" s="2"/>
      <c r="G177" s="2"/>
      <c r="H177"/>
      <c r="I177"/>
      <c r="J177"/>
    </row>
    <row r="178" spans="1:10" s="8" customFormat="1" ht="12.75">
      <c r="A178"/>
      <c r="B178"/>
      <c r="C178" s="1"/>
      <c r="D178" s="1"/>
      <c r="E178" s="2"/>
      <c r="F178" s="2"/>
      <c r="G178" s="2"/>
      <c r="H178"/>
      <c r="I178"/>
      <c r="J178"/>
    </row>
    <row r="179" spans="1:10" s="8" customFormat="1" ht="12.75">
      <c r="A179"/>
      <c r="B179"/>
      <c r="C179" s="1"/>
      <c r="D179" s="1"/>
      <c r="E179" s="2"/>
      <c r="F179" s="2"/>
      <c r="G179" s="2"/>
      <c r="H179"/>
      <c r="I179"/>
      <c r="J179"/>
    </row>
    <row r="180" spans="1:10" s="8" customFormat="1" ht="12.75">
      <c r="A180"/>
      <c r="B180"/>
      <c r="C180" s="1"/>
      <c r="D180" s="1"/>
      <c r="E180" s="2"/>
      <c r="F180" s="2"/>
      <c r="G180" s="2"/>
      <c r="H180"/>
      <c r="I180"/>
      <c r="J180"/>
    </row>
    <row r="181" spans="1:10" s="8" customFormat="1" ht="12.75">
      <c r="A181"/>
      <c r="B181"/>
      <c r="C181" s="1"/>
      <c r="D181" s="1"/>
      <c r="E181" s="2"/>
      <c r="F181" s="2"/>
      <c r="G181" s="2"/>
      <c r="H181"/>
      <c r="I181"/>
      <c r="J181"/>
    </row>
    <row r="182" spans="1:10" s="8" customFormat="1" ht="12.75">
      <c r="A182"/>
      <c r="B182"/>
      <c r="C182" s="1"/>
      <c r="D182" s="1"/>
      <c r="E182" s="2"/>
      <c r="F182" s="2"/>
      <c r="G182" s="2"/>
      <c r="H182"/>
      <c r="I182"/>
      <c r="J182"/>
    </row>
    <row r="183" spans="1:10" s="8" customFormat="1" ht="12.75">
      <c r="A183"/>
      <c r="B183"/>
      <c r="C183" s="1"/>
      <c r="D183" s="1"/>
      <c r="E183" s="2"/>
      <c r="F183" s="2"/>
      <c r="G183" s="2"/>
      <c r="H183"/>
      <c r="I183"/>
      <c r="J183"/>
    </row>
    <row r="184" spans="1:10" s="8" customFormat="1" ht="12.75">
      <c r="A184"/>
      <c r="B184"/>
      <c r="C184" s="1"/>
      <c r="D184" s="1"/>
      <c r="E184" s="2"/>
      <c r="F184" s="2"/>
      <c r="G184" s="2"/>
      <c r="H184"/>
      <c r="I184"/>
      <c r="J184"/>
    </row>
    <row r="185" spans="1:15" s="4" customFormat="1" ht="12.75">
      <c r="A185"/>
      <c r="B185"/>
      <c r="C185" s="1"/>
      <c r="D185" s="1"/>
      <c r="E185" s="2"/>
      <c r="F185" s="2"/>
      <c r="G185" s="2"/>
      <c r="H185"/>
      <c r="I185"/>
      <c r="J185"/>
      <c r="O185" s="8"/>
    </row>
    <row r="186" spans="1:10" s="4" customFormat="1" ht="12.75">
      <c r="A186"/>
      <c r="B186"/>
      <c r="C186" s="1"/>
      <c r="D186" s="1"/>
      <c r="E186" s="2"/>
      <c r="F186" s="2"/>
      <c r="G186" s="2"/>
      <c r="H186"/>
      <c r="I186"/>
      <c r="J186"/>
    </row>
    <row r="187" ht="12.75">
      <c r="O187" s="4"/>
    </row>
  </sheetData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Ing. Tomáš VEČEŘA</cp:lastModifiedBy>
  <cp:lastPrinted>2023-09-20T10:49:26Z</cp:lastPrinted>
  <dcterms:created xsi:type="dcterms:W3CDTF">2001-01-08T19:42:12Z</dcterms:created>
  <dcterms:modified xsi:type="dcterms:W3CDTF">2023-09-22T06:21:34Z</dcterms:modified>
  <cp:category/>
  <cp:version/>
  <cp:contentType/>
  <cp:contentStatus/>
</cp:coreProperties>
</file>