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65416" yWindow="65416" windowWidth="29040" windowHeight="15840" activeTab="0"/>
  </bookViews>
  <sheets>
    <sheet name="Přehled  zadluženosti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<sst xmlns="http://schemas.openxmlformats.org/spreadsheetml/2006/main" count="13" uniqueCount="13">
  <si>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v tis. Kč</t>
  </si>
  <si>
    <t>Druh dluhu</t>
  </si>
  <si>
    <t>Stav k                      31. 12. 2010</t>
  </si>
  <si>
    <t>Čerpání               v r. 2011</t>
  </si>
  <si>
    <t>Splátky v      r. 2011</t>
  </si>
  <si>
    <t>- úvěr na akce ze zásobníku investičního odboru</t>
  </si>
  <si>
    <t>ČSOB, a.s. - úvěr z r. 2009</t>
  </si>
  <si>
    <t xml:space="preserve"> - </t>
  </si>
  <si>
    <t>CELKEM úvěry</t>
  </si>
  <si>
    <t>Předpoklad k 31. 12. 2020</t>
  </si>
  <si>
    <t>Přehled zadluženosti statutárního města Frýdek-Místek k 31. 12. 2019 a výhled do konce roku 2020</t>
  </si>
  <si>
    <t>Zůstatek k 31. 12. 2019</t>
  </si>
  <si>
    <r>
      <t xml:space="preserve">ČS, a.s. - revolvingový úvěr  </t>
    </r>
    <r>
      <rPr>
        <sz val="10"/>
        <color theme="1"/>
        <rFont val="Calibri"/>
        <family val="2"/>
      </rPr>
      <t xml:space="preserve">- úvěr na investiční akce ze zásobníků investic  </t>
    </r>
    <r>
      <rPr>
        <b/>
        <sz val="10"/>
        <color theme="1"/>
        <rFont val="Calibri"/>
        <family val="2"/>
      </rPr>
      <t xml:space="preserve">                                                  (úvěrová částka 250 000 tis. Kč)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</si>
</sst>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3" fontId="5" fillId="0" borderId="1" xfId="0" applyNumberFormat="1" applyFont="1" applyFill="1" applyBorder="1" applyAlignment="1">
      <alignment horizontal="right"/>
    </xf>
    <xf numFmtId="0" fontId="0" fillId="0" borderId="0" xfId="0" applyFill="1"/>
    <xf numFmtId="3" fontId="5" fillId="0" borderId="1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 wrapText="1"/>
    </xf>
    <xf numFmtId="3" fontId="5" fillId="0" borderId="3" xfId="0" applyNumberFormat="1" applyFont="1" applyFill="1" applyBorder="1" applyAlignment="1">
      <alignment horizontal="right"/>
    </xf>
    <xf numFmtId="3" fontId="7" fillId="2" borderId="4" xfId="0" applyNumberFormat="1" applyFont="1" applyFill="1" applyBorder="1" applyAlignment="1">
      <alignment horizontal="right" vertical="center"/>
    </xf>
    <xf numFmtId="3" fontId="7" fillId="2" borderId="3" xfId="0" applyNumberFormat="1" applyFont="1" applyFill="1" applyBorder="1" applyAlignment="1">
      <alignment horizontal="right" vertical="center"/>
    </xf>
    <xf numFmtId="0" fontId="8" fillId="0" borderId="0" xfId="0" applyFont="1"/>
    <xf numFmtId="3" fontId="5" fillId="0" borderId="3" xfId="0" applyNumberFormat="1" applyFont="1" applyFill="1" applyBorder="1" applyAlignment="1">
      <alignment horizontal="right" vertical="center"/>
    </xf>
    <xf numFmtId="0" fontId="4" fillId="0" borderId="5" xfId="0" applyNumberFormat="1" applyFont="1" applyFill="1" applyBorder="1" applyAlignment="1">
      <alignment horizontal="left" vertical="center" wrapText="1"/>
    </xf>
    <xf numFmtId="3" fontId="5" fillId="0" borderId="6" xfId="0" applyNumberFormat="1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0" fontId="4" fillId="0" borderId="7" xfId="0" applyNumberFormat="1" applyFont="1" applyFill="1" applyBorder="1" applyAlignment="1">
      <alignment horizontal="left" wrapText="1"/>
    </xf>
    <xf numFmtId="0" fontId="4" fillId="0" borderId="8" xfId="0" applyNumberFormat="1" applyFont="1" applyFill="1" applyBorder="1" applyAlignment="1">
      <alignment horizontal="left" wrapText="1"/>
    </xf>
    <xf numFmtId="0" fontId="4" fillId="0" borderId="9" xfId="0" applyNumberFormat="1" applyFont="1" applyFill="1" applyBorder="1" applyAlignment="1">
      <alignment horizontal="left" wrapText="1"/>
    </xf>
    <xf numFmtId="3" fontId="5" fillId="0" borderId="7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right" vertical="center"/>
    </xf>
    <xf numFmtId="1" fontId="5" fillId="0" borderId="1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right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left" vertical="center"/>
    </xf>
    <xf numFmtId="0" fontId="7" fillId="2" borderId="5" xfId="0" applyNumberFormat="1" applyFont="1" applyFill="1" applyBorder="1" applyAlignment="1">
      <alignment horizontal="left" vertical="center"/>
    </xf>
    <xf numFmtId="3" fontId="7" fillId="2" borderId="6" xfId="0" applyNumberFormat="1" applyFont="1" applyFill="1" applyBorder="1" applyAlignment="1">
      <alignment horizontal="right" vertical="center"/>
    </xf>
    <xf numFmtId="3" fontId="7" fillId="2" borderId="4" xfId="0" applyNumberFormat="1" applyFont="1" applyFill="1" applyBorder="1" applyAlignment="1">
      <alignment horizontal="right" vertical="center"/>
    </xf>
    <xf numFmtId="0" fontId="4" fillId="0" borderId="6" xfId="0" applyNumberFormat="1" applyFont="1" applyFill="1" applyBorder="1" applyAlignment="1">
      <alignment horizontal="left" vertical="center" wrapText="1"/>
    </xf>
    <xf numFmtId="0" fontId="4" fillId="0" borderId="5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wrapText="1"/>
    </xf>
    <xf numFmtId="49" fontId="6" fillId="0" borderId="12" xfId="0" applyNumberFormat="1" applyFont="1" applyFill="1" applyBorder="1" applyAlignment="1">
      <alignment horizontal="left" wrapText="1"/>
    </xf>
    <xf numFmtId="49" fontId="6" fillId="0" borderId="14" xfId="0" applyNumberFormat="1" applyFont="1" applyFill="1" applyBorder="1" applyAlignment="1">
      <alignment horizontal="left" wrapText="1"/>
    </xf>
    <xf numFmtId="3" fontId="5" fillId="0" borderId="15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3"/>
  <sheetViews>
    <sheetView tabSelected="1" view="pageLayout" workbookViewId="0" topLeftCell="A1">
      <selection activeCell="O9" sqref="O9"/>
    </sheetView>
  </sheetViews>
  <sheetFormatPr defaultColWidth="9.140625" defaultRowHeight="15"/>
  <cols>
    <col min="1" max="1" width="11.57421875" style="0" customWidth="1"/>
    <col min="4" max="4" width="25.00390625" style="0" customWidth="1"/>
    <col min="5" max="5" width="2.140625" style="0" hidden="1" customWidth="1"/>
    <col min="6" max="6" width="1.28515625" style="0" hidden="1" customWidth="1"/>
    <col min="7" max="7" width="3.421875" style="0" hidden="1" customWidth="1"/>
    <col min="8" max="8" width="7.57421875" style="0" hidden="1" customWidth="1"/>
    <col min="9" max="9" width="4.28125" style="0" hidden="1" customWidth="1"/>
    <col min="10" max="10" width="11.140625" style="0" hidden="1" customWidth="1"/>
    <col min="11" max="11" width="10.28125" style="0" hidden="1" customWidth="1"/>
    <col min="12" max="12" width="22.140625" style="0" customWidth="1"/>
    <col min="13" max="13" width="22.421875" style="0" customWidth="1"/>
  </cols>
  <sheetData>
    <row r="3" spans="1:13" ht="15.75">
      <c r="A3" s="23" t="s">
        <v>10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5" spans="1:13" ht="15.75" thickBot="1">
      <c r="A5" s="24" t="s">
        <v>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17.1" customHeight="1">
      <c r="A6" s="25" t="s">
        <v>1</v>
      </c>
      <c r="B6" s="26"/>
      <c r="C6" s="26"/>
      <c r="D6" s="26"/>
      <c r="E6" s="26"/>
      <c r="F6" s="26"/>
      <c r="G6" s="27"/>
      <c r="H6" s="31" t="s">
        <v>2</v>
      </c>
      <c r="I6" s="32"/>
      <c r="J6" s="35" t="s">
        <v>3</v>
      </c>
      <c r="K6" s="35" t="s">
        <v>4</v>
      </c>
      <c r="L6" s="31" t="s">
        <v>11</v>
      </c>
      <c r="M6" s="35" t="s">
        <v>9</v>
      </c>
    </row>
    <row r="7" spans="1:13" ht="30" customHeight="1" thickBot="1">
      <c r="A7" s="28"/>
      <c r="B7" s="29"/>
      <c r="C7" s="29"/>
      <c r="D7" s="29"/>
      <c r="E7" s="29"/>
      <c r="F7" s="29"/>
      <c r="G7" s="30"/>
      <c r="H7" s="33"/>
      <c r="I7" s="34"/>
      <c r="J7" s="36"/>
      <c r="K7" s="36"/>
      <c r="L7" s="33"/>
      <c r="M7" s="36"/>
    </row>
    <row r="8" spans="1:13" s="2" customFormat="1" ht="18" customHeight="1">
      <c r="A8" s="14" t="s">
        <v>6</v>
      </c>
      <c r="B8" s="15"/>
      <c r="C8" s="15"/>
      <c r="D8" s="15"/>
      <c r="E8" s="15"/>
      <c r="F8" s="15"/>
      <c r="G8" s="16"/>
      <c r="H8" s="17"/>
      <c r="I8" s="18"/>
      <c r="J8" s="4"/>
      <c r="K8" s="3"/>
      <c r="L8" s="19">
        <v>20000</v>
      </c>
      <c r="M8" s="21">
        <v>0</v>
      </c>
    </row>
    <row r="9" spans="1:13" s="2" customFormat="1" ht="18" customHeight="1" thickBot="1">
      <c r="A9" s="43" t="s">
        <v>5</v>
      </c>
      <c r="B9" s="44"/>
      <c r="C9" s="44"/>
      <c r="D9" s="44"/>
      <c r="E9" s="44"/>
      <c r="F9" s="44"/>
      <c r="G9" s="45"/>
      <c r="H9" s="46">
        <v>200000</v>
      </c>
      <c r="I9" s="47"/>
      <c r="J9" s="3" t="s">
        <v>7</v>
      </c>
      <c r="K9" s="1">
        <v>20000</v>
      </c>
      <c r="L9" s="20"/>
      <c r="M9" s="22"/>
    </row>
    <row r="10" spans="1:13" s="2" customFormat="1" ht="55.5" customHeight="1" thickBot="1">
      <c r="A10" s="41" t="s">
        <v>12</v>
      </c>
      <c r="B10" s="42"/>
      <c r="C10" s="42"/>
      <c r="D10" s="42"/>
      <c r="E10" s="11"/>
      <c r="F10" s="5"/>
      <c r="G10" s="5"/>
      <c r="H10" s="12"/>
      <c r="I10" s="13"/>
      <c r="J10" s="13"/>
      <c r="K10" s="6"/>
      <c r="L10" s="10">
        <v>93452.96</v>
      </c>
      <c r="M10" s="10">
        <v>250000</v>
      </c>
    </row>
    <row r="11" spans="1:13" s="2" customFormat="1" ht="18" customHeight="1" thickBot="1">
      <c r="A11" s="37" t="s">
        <v>8</v>
      </c>
      <c r="B11" s="38"/>
      <c r="C11" s="38"/>
      <c r="D11" s="38"/>
      <c r="E11" s="38"/>
      <c r="F11" s="38"/>
      <c r="G11" s="38"/>
      <c r="H11" s="39" t="e">
        <f>#REF!+#REF!+#REF!+#REF!+H9</f>
        <v>#REF!</v>
      </c>
      <c r="I11" s="40"/>
      <c r="J11" s="7" t="e">
        <f>SUM(#REF!,J9)</f>
        <v>#REF!</v>
      </c>
      <c r="K11" s="8" t="e">
        <f>SUM(#REF!,#REF!,#REF!,#REF!)</f>
        <v>#REF!</v>
      </c>
      <c r="L11" s="8">
        <f>SUM(L8:L10)</f>
        <v>113452.96</v>
      </c>
      <c r="M11" s="8">
        <f>SUM(M8:M10)</f>
        <v>250000</v>
      </c>
    </row>
    <row r="12" ht="25.5" customHeight="1"/>
    <row r="13" spans="1:10" ht="15">
      <c r="A13" s="9"/>
      <c r="B13" s="9"/>
      <c r="C13" s="9"/>
      <c r="D13" s="9"/>
      <c r="E13" s="9"/>
      <c r="F13" s="9"/>
      <c r="G13" s="9"/>
      <c r="H13" s="9"/>
      <c r="I13" s="9"/>
      <c r="J13" s="9"/>
    </row>
  </sheetData>
  <mergeCells count="17">
    <mergeCell ref="A11:G11"/>
    <mergeCell ref="H11:I11"/>
    <mergeCell ref="A10:D10"/>
    <mergeCell ref="A9:G9"/>
    <mergeCell ref="H9:I9"/>
    <mergeCell ref="A8:G8"/>
    <mergeCell ref="H8:I8"/>
    <mergeCell ref="L8:L9"/>
    <mergeCell ref="M8:M9"/>
    <mergeCell ref="A3:M3"/>
    <mergeCell ref="A5:M5"/>
    <mergeCell ref="A6:G7"/>
    <mergeCell ref="H6:I7"/>
    <mergeCell ref="J6:J7"/>
    <mergeCell ref="K6:K7"/>
    <mergeCell ref="L6:L7"/>
    <mergeCell ref="M6:M7"/>
  </mergeCells>
  <printOptions/>
  <pageMargins left="0.6979166666666666" right="0.6770833333333334" top="0.75" bottom="0.75" header="0.3" footer="0.3"/>
  <pageSetup horizontalDpi="600" verticalDpi="600" orientation="landscape" paperSize="9" r:id="rId1"/>
  <headerFooter>
    <oddHeader>&amp;L&amp;"-,Tučné"Statutární město
Frýdek-Místek&amp;C&amp;"-,Tučné"Přehled zadluženosti statutárního města Frýdek-Místek &amp;"-,Obyčejné"
Odbor finanční    
 Ing. Pavla Homolková, vedoucí oddělení rozpočtu a kontroly&amp;RStrana 1
celkem 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dordova</dc:creator>
  <cp:keywords/>
  <dc:description/>
  <cp:lastModifiedBy>silarova</cp:lastModifiedBy>
  <cp:lastPrinted>2019-04-17T11:04:59Z</cp:lastPrinted>
  <dcterms:created xsi:type="dcterms:W3CDTF">2017-02-15T15:30:11Z</dcterms:created>
  <dcterms:modified xsi:type="dcterms:W3CDTF">2020-07-01T12:46:44Z</dcterms:modified>
  <cp:category/>
  <cp:version/>
  <cp:contentType/>
  <cp:contentStatus/>
</cp:coreProperties>
</file>